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90" windowHeight="13170" activeTab="0"/>
  </bookViews>
  <sheets>
    <sheet name="сводн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<sst xmlns="http://schemas.openxmlformats.org/spreadsheetml/2006/main" count="111" uniqueCount="64">
  <si>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Первенство школьников Кировского района по военно-спортивному троеборью</t>
  </si>
  <si>
    <t xml:space="preserve">Сводно-итоговый протокол </t>
  </si>
  <si>
    <t>Лицей 384 Кировского района С-Пб</t>
  </si>
  <si>
    <t>№ п/п</t>
  </si>
  <si>
    <t>ОУ</t>
  </si>
  <si>
    <t>ФИО Руководителя</t>
  </si>
  <si>
    <t xml:space="preserve">Стрельба из пневматической винтовки </t>
  </si>
  <si>
    <t>Бег 60 метров</t>
  </si>
  <si>
    <t>Силовая гимнастика</t>
  </si>
  <si>
    <t>Сумма Мест</t>
  </si>
  <si>
    <t>Итоговое место</t>
  </si>
  <si>
    <t xml:space="preserve">Результат </t>
  </si>
  <si>
    <t>Место</t>
  </si>
  <si>
    <t>493 ком. 1</t>
  </si>
  <si>
    <t>Герасимова Ольга Александровна/ Чистякова Татьяна Ивановна</t>
  </si>
  <si>
    <t>2</t>
  </si>
  <si>
    <t>5</t>
  </si>
  <si>
    <t>1</t>
  </si>
  <si>
    <t>Кузнецов Н.В.</t>
  </si>
  <si>
    <t>7</t>
  </si>
  <si>
    <t>Шабунин Николай Владимирович</t>
  </si>
  <si>
    <t>3</t>
  </si>
  <si>
    <t>10-11</t>
  </si>
  <si>
    <t>4</t>
  </si>
  <si>
    <t>Попова Светлана Петровна</t>
  </si>
  <si>
    <t>12</t>
  </si>
  <si>
    <t>Пономарева Любовь Васильевна</t>
  </si>
  <si>
    <t>19</t>
  </si>
  <si>
    <t>Лицей 384</t>
  </si>
  <si>
    <t>Вяткина Алена Леонидовна</t>
  </si>
  <si>
    <t>16</t>
  </si>
  <si>
    <t>Кутепова Наталья Александровна</t>
  </si>
  <si>
    <t>11</t>
  </si>
  <si>
    <t>Кузьмин Константин Сергеевич</t>
  </si>
  <si>
    <t>13</t>
  </si>
  <si>
    <t>Жолудев Александр Владимирович</t>
  </si>
  <si>
    <t>17</t>
  </si>
  <si>
    <t>6</t>
  </si>
  <si>
    <t>381 ком.1</t>
  </si>
  <si>
    <t>Сорокина Марина Николаевна</t>
  </si>
  <si>
    <t>15</t>
  </si>
  <si>
    <t>8</t>
  </si>
  <si>
    <t>249 ком.1</t>
  </si>
  <si>
    <t>Тетерина Лилия Павловна</t>
  </si>
  <si>
    <t>9</t>
  </si>
  <si>
    <t>СК "СТАРТ"</t>
  </si>
  <si>
    <t>Завалин Сергей Ильич</t>
  </si>
  <si>
    <t>14-15</t>
  </si>
  <si>
    <t>10</t>
  </si>
  <si>
    <t>Репин Радик Рашитович</t>
  </si>
  <si>
    <t>14</t>
  </si>
  <si>
    <t>493 ком. 2</t>
  </si>
  <si>
    <t>Лицей 389</t>
  </si>
  <si>
    <t>Дьякова Елена Сергеевна</t>
  </si>
  <si>
    <t>Девицкий Георгий Иванович</t>
  </si>
  <si>
    <t>249 ком.2</t>
  </si>
  <si>
    <t>18</t>
  </si>
  <si>
    <t>381 ком.2</t>
  </si>
  <si>
    <t>Валеева Жанна Валерьевна</t>
  </si>
  <si>
    <t>Главный судья соревнований _______________________/Клюйков С.Е./</t>
  </si>
  <si>
    <t>Главный секретарь соревнований __________________/Гичко В.М./</t>
  </si>
  <si>
    <t>18 октября 2011 года</t>
  </si>
  <si>
    <t>6-7</t>
  </si>
  <si>
    <t>15-16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</si>
</sst>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7" sqref="A7:IV7"/>
    </sheetView>
  </sheetViews>
  <sheetFormatPr defaultColWidth="9.00390625" defaultRowHeight="12.75"/>
  <cols>
    <col min="1" max="1" width="4.125" style="1" bestFit="1" customWidth="1"/>
    <col min="2" max="2" width="11.375" style="1" bestFit="1" customWidth="1"/>
    <col min="3" max="3" width="23.00390625" style="1" customWidth="1"/>
    <col min="4" max="4" width="9.25390625" style="1" customWidth="1"/>
    <col min="5" max="5" width="7.25390625" style="13" customWidth="1"/>
    <col min="6" max="6" width="8.625" style="1" bestFit="1" customWidth="1"/>
    <col min="7" max="7" width="6.125" style="13" bestFit="1" customWidth="1"/>
    <col min="8" max="8" width="8.625" style="1" bestFit="1" customWidth="1"/>
    <col min="9" max="9" width="6.125" style="13" bestFit="1" customWidth="1"/>
    <col min="10" max="10" width="7.375" style="1" bestFit="1" customWidth="1"/>
    <col min="11" max="11" width="8.375" style="1" bestFit="1" customWidth="1"/>
    <col min="12" max="16384" width="9.125" style="1" customWidth="1"/>
  </cols>
  <sheetData>
    <row r="1" spans="1:11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26" t="s">
        <v>61</v>
      </c>
      <c r="B4" s="26"/>
      <c r="C4" s="26"/>
      <c r="D4" s="2"/>
      <c r="E4" s="3"/>
      <c r="F4" s="4"/>
      <c r="G4" s="3"/>
      <c r="H4" s="27" t="s">
        <v>2</v>
      </c>
      <c r="I4" s="27"/>
      <c r="J4" s="27"/>
      <c r="K4" s="27"/>
    </row>
    <row r="5" spans="1:11" s="5" customFormat="1" ht="48.75" customHeight="1">
      <c r="A5" s="14" t="s">
        <v>3</v>
      </c>
      <c r="B5" s="14" t="s">
        <v>4</v>
      </c>
      <c r="C5" s="14" t="s">
        <v>5</v>
      </c>
      <c r="D5" s="21" t="s">
        <v>6</v>
      </c>
      <c r="E5" s="22"/>
      <c r="F5" s="19" t="s">
        <v>7</v>
      </c>
      <c r="G5" s="20"/>
      <c r="H5" s="19" t="s">
        <v>8</v>
      </c>
      <c r="I5" s="20"/>
      <c r="J5" s="14" t="s">
        <v>9</v>
      </c>
      <c r="K5" s="16" t="s">
        <v>10</v>
      </c>
    </row>
    <row r="6" spans="1:11" s="5" customFormat="1" ht="15.75">
      <c r="A6" s="15"/>
      <c r="B6" s="15"/>
      <c r="C6" s="15"/>
      <c r="D6" s="7" t="s">
        <v>11</v>
      </c>
      <c r="E6" s="8" t="s">
        <v>12</v>
      </c>
      <c r="F6" s="7" t="s">
        <v>11</v>
      </c>
      <c r="G6" s="8" t="s">
        <v>12</v>
      </c>
      <c r="H6" s="7" t="s">
        <v>11</v>
      </c>
      <c r="I6" s="8" t="s">
        <v>12</v>
      </c>
      <c r="J6" s="15"/>
      <c r="K6" s="17"/>
    </row>
    <row r="7" spans="1:11" s="5" customFormat="1" ht="36" customHeight="1">
      <c r="A7" s="6">
        <v>1</v>
      </c>
      <c r="B7" s="6">
        <v>479</v>
      </c>
      <c r="C7" s="6" t="s">
        <v>18</v>
      </c>
      <c r="D7" s="7">
        <v>236</v>
      </c>
      <c r="E7" s="8" t="s">
        <v>17</v>
      </c>
      <c r="F7" s="7">
        <v>386</v>
      </c>
      <c r="G7" s="8" t="s">
        <v>17</v>
      </c>
      <c r="H7" s="7">
        <v>358</v>
      </c>
      <c r="I7" s="8" t="s">
        <v>16</v>
      </c>
      <c r="J7" s="12">
        <f>E7+G7+I7</f>
        <v>7</v>
      </c>
      <c r="K7" s="6">
        <v>1</v>
      </c>
    </row>
    <row r="8" spans="1:11" s="5" customFormat="1" ht="36" customHeight="1">
      <c r="A8" s="6">
        <v>2</v>
      </c>
      <c r="B8" s="6" t="s">
        <v>13</v>
      </c>
      <c r="C8" s="9" t="s">
        <v>14</v>
      </c>
      <c r="D8" s="10">
        <v>232</v>
      </c>
      <c r="E8" s="11" t="s">
        <v>15</v>
      </c>
      <c r="F8" s="10">
        <v>346</v>
      </c>
      <c r="G8" s="11" t="s">
        <v>16</v>
      </c>
      <c r="H8" s="10">
        <v>506</v>
      </c>
      <c r="I8" s="11" t="s">
        <v>17</v>
      </c>
      <c r="J8" s="12">
        <f>E8+G8+I8</f>
        <v>8</v>
      </c>
      <c r="K8" s="6">
        <v>2</v>
      </c>
    </row>
    <row r="9" spans="1:11" s="5" customFormat="1" ht="31.5">
      <c r="A9" s="6">
        <v>3</v>
      </c>
      <c r="B9" s="6">
        <v>221</v>
      </c>
      <c r="C9" s="6" t="s">
        <v>20</v>
      </c>
      <c r="D9" s="10">
        <v>228</v>
      </c>
      <c r="E9" s="11" t="s">
        <v>21</v>
      </c>
      <c r="F9" s="10">
        <v>333</v>
      </c>
      <c r="G9" s="11" t="s">
        <v>22</v>
      </c>
      <c r="H9" s="10">
        <v>388</v>
      </c>
      <c r="I9" s="11" t="s">
        <v>23</v>
      </c>
      <c r="J9" s="12">
        <f>E9+10.5+I9</f>
        <v>17.5</v>
      </c>
      <c r="K9" s="6">
        <v>3</v>
      </c>
    </row>
    <row r="10" spans="1:11" s="5" customFormat="1" ht="31.5">
      <c r="A10" s="6">
        <v>4</v>
      </c>
      <c r="B10" s="6">
        <v>481</v>
      </c>
      <c r="C10" s="6" t="s">
        <v>24</v>
      </c>
      <c r="D10" s="7">
        <v>160</v>
      </c>
      <c r="E10" s="8" t="s">
        <v>25</v>
      </c>
      <c r="F10" s="7">
        <v>350</v>
      </c>
      <c r="G10" s="8" t="s">
        <v>23</v>
      </c>
      <c r="H10" s="7">
        <v>410</v>
      </c>
      <c r="I10" s="8" t="s">
        <v>15</v>
      </c>
      <c r="J10" s="12">
        <f>E10+G10+I10</f>
        <v>18</v>
      </c>
      <c r="K10" s="6">
        <v>4</v>
      </c>
    </row>
    <row r="11" spans="1:11" s="5" customFormat="1" ht="31.5">
      <c r="A11" s="6">
        <v>5</v>
      </c>
      <c r="B11" s="6">
        <v>264</v>
      </c>
      <c r="C11" s="6" t="s">
        <v>26</v>
      </c>
      <c r="D11" s="10">
        <v>50</v>
      </c>
      <c r="E11" s="11" t="s">
        <v>27</v>
      </c>
      <c r="F11" s="10">
        <v>371</v>
      </c>
      <c r="G11" s="11" t="s">
        <v>15</v>
      </c>
      <c r="H11" s="10">
        <v>399</v>
      </c>
      <c r="I11" s="11" t="s">
        <v>21</v>
      </c>
      <c r="J11" s="12">
        <f>E11+G11+I11</f>
        <v>24</v>
      </c>
      <c r="K11" s="6">
        <v>5</v>
      </c>
    </row>
    <row r="12" spans="1:11" s="5" customFormat="1" ht="31.5">
      <c r="A12" s="6">
        <v>6</v>
      </c>
      <c r="B12" s="10">
        <v>377</v>
      </c>
      <c r="C12" s="10" t="s">
        <v>31</v>
      </c>
      <c r="D12" s="10">
        <v>218</v>
      </c>
      <c r="E12" s="11" t="s">
        <v>23</v>
      </c>
      <c r="F12" s="10">
        <v>332</v>
      </c>
      <c r="G12" s="11" t="s">
        <v>25</v>
      </c>
      <c r="H12" s="10">
        <v>334</v>
      </c>
      <c r="I12" s="11" t="s">
        <v>48</v>
      </c>
      <c r="J12" s="12">
        <f>E12+G12+I12</f>
        <v>26</v>
      </c>
      <c r="K12" s="11" t="s">
        <v>62</v>
      </c>
    </row>
    <row r="13" spans="1:11" s="5" customFormat="1" ht="31.5">
      <c r="A13" s="6">
        <v>7</v>
      </c>
      <c r="B13" s="6">
        <v>387</v>
      </c>
      <c r="C13" s="6" t="s">
        <v>33</v>
      </c>
      <c r="D13" s="10">
        <v>166</v>
      </c>
      <c r="E13" s="11" t="s">
        <v>32</v>
      </c>
      <c r="F13" s="10">
        <v>368</v>
      </c>
      <c r="G13" s="11" t="s">
        <v>21</v>
      </c>
      <c r="H13" s="10">
        <v>315</v>
      </c>
      <c r="I13" s="11" t="s">
        <v>25</v>
      </c>
      <c r="J13" s="12">
        <f>E13+G13+I13</f>
        <v>26</v>
      </c>
      <c r="K13" s="12" t="s">
        <v>62</v>
      </c>
    </row>
    <row r="14" spans="1:11" s="5" customFormat="1" ht="31.5">
      <c r="A14" s="6">
        <v>8</v>
      </c>
      <c r="B14" s="6" t="s">
        <v>38</v>
      </c>
      <c r="C14" s="6" t="s">
        <v>39</v>
      </c>
      <c r="D14" s="10">
        <v>98</v>
      </c>
      <c r="E14" s="11" t="s">
        <v>40</v>
      </c>
      <c r="F14" s="10">
        <v>343</v>
      </c>
      <c r="G14" s="11" t="s">
        <v>19</v>
      </c>
      <c r="H14" s="10">
        <v>357</v>
      </c>
      <c r="I14" s="11" t="s">
        <v>37</v>
      </c>
      <c r="J14" s="12">
        <f>E14+G14+I14</f>
        <v>28</v>
      </c>
      <c r="K14" s="6">
        <v>8</v>
      </c>
    </row>
    <row r="15" spans="1:11" s="5" customFormat="1" ht="31.5">
      <c r="A15" s="6">
        <v>9</v>
      </c>
      <c r="B15" s="6" t="s">
        <v>28</v>
      </c>
      <c r="C15" s="6" t="s">
        <v>29</v>
      </c>
      <c r="D15" s="7">
        <v>216</v>
      </c>
      <c r="E15" s="8" t="s">
        <v>16</v>
      </c>
      <c r="F15" s="7">
        <v>317</v>
      </c>
      <c r="G15" s="8" t="s">
        <v>30</v>
      </c>
      <c r="H15" s="7">
        <v>349</v>
      </c>
      <c r="I15" s="8" t="s">
        <v>41</v>
      </c>
      <c r="J15" s="12">
        <f>E15+G15+I15</f>
        <v>29</v>
      </c>
      <c r="K15" s="12" t="s">
        <v>44</v>
      </c>
    </row>
    <row r="16" spans="1:11" s="5" customFormat="1" ht="31.5">
      <c r="A16" s="6">
        <v>10</v>
      </c>
      <c r="B16" s="6" t="s">
        <v>42</v>
      </c>
      <c r="C16" s="6" t="s">
        <v>43</v>
      </c>
      <c r="D16" s="7">
        <v>94</v>
      </c>
      <c r="E16" s="8" t="s">
        <v>30</v>
      </c>
      <c r="F16" s="7">
        <v>340</v>
      </c>
      <c r="G16" s="8" t="s">
        <v>41</v>
      </c>
      <c r="H16" s="7">
        <v>355</v>
      </c>
      <c r="I16" s="8" t="s">
        <v>19</v>
      </c>
      <c r="J16" s="12">
        <f>E16+G16+I16</f>
        <v>31</v>
      </c>
      <c r="K16" s="12" t="s">
        <v>48</v>
      </c>
    </row>
    <row r="17" spans="1:11" s="5" customFormat="1" ht="31.5">
      <c r="A17" s="6">
        <v>11</v>
      </c>
      <c r="B17" s="10" t="s">
        <v>45</v>
      </c>
      <c r="C17" s="10" t="s">
        <v>46</v>
      </c>
      <c r="D17" s="7">
        <v>176</v>
      </c>
      <c r="E17" s="8" t="s">
        <v>44</v>
      </c>
      <c r="F17" s="7">
        <v>320</v>
      </c>
      <c r="G17" s="8" t="s">
        <v>47</v>
      </c>
      <c r="H17" s="7">
        <v>337</v>
      </c>
      <c r="I17" s="8" t="s">
        <v>44</v>
      </c>
      <c r="J17" s="12">
        <f>E17+14.5+I17</f>
        <v>32.5</v>
      </c>
      <c r="K17" s="10">
        <v>11</v>
      </c>
    </row>
    <row r="18" spans="1:11" s="5" customFormat="1" ht="31.5">
      <c r="A18" s="6">
        <v>12</v>
      </c>
      <c r="B18" s="10">
        <v>506</v>
      </c>
      <c r="C18" s="10" t="s">
        <v>49</v>
      </c>
      <c r="D18" s="7">
        <v>208</v>
      </c>
      <c r="E18" s="8" t="s">
        <v>19</v>
      </c>
      <c r="F18" s="7">
        <v>331</v>
      </c>
      <c r="G18" s="8" t="s">
        <v>34</v>
      </c>
      <c r="H18" s="7">
        <v>312</v>
      </c>
      <c r="I18" s="8" t="s">
        <v>34</v>
      </c>
      <c r="J18" s="12">
        <f>E18+G18+I18</f>
        <v>33</v>
      </c>
      <c r="K18" s="10">
        <v>12</v>
      </c>
    </row>
    <row r="19" spans="1:11" s="5" customFormat="1" ht="38.25">
      <c r="A19" s="6">
        <v>13</v>
      </c>
      <c r="B19" s="10" t="s">
        <v>51</v>
      </c>
      <c r="C19" s="7" t="s">
        <v>14</v>
      </c>
      <c r="D19" s="10">
        <v>196</v>
      </c>
      <c r="E19" s="11" t="s">
        <v>41</v>
      </c>
      <c r="F19" s="10">
        <v>333</v>
      </c>
      <c r="G19" s="11" t="s">
        <v>22</v>
      </c>
      <c r="H19" s="10">
        <v>231</v>
      </c>
      <c r="I19" s="11" t="s">
        <v>36</v>
      </c>
      <c r="J19" s="12">
        <f>E19+10.5+I19</f>
        <v>35.5</v>
      </c>
      <c r="K19" s="10">
        <v>13</v>
      </c>
    </row>
    <row r="20" spans="1:11" s="5" customFormat="1" ht="31.5">
      <c r="A20" s="6">
        <v>14</v>
      </c>
      <c r="B20" s="10" t="s">
        <v>52</v>
      </c>
      <c r="C20" s="10" t="s">
        <v>53</v>
      </c>
      <c r="D20" s="7">
        <v>214</v>
      </c>
      <c r="E20" s="8" t="s">
        <v>37</v>
      </c>
      <c r="F20" s="7">
        <v>320</v>
      </c>
      <c r="G20" s="8" t="s">
        <v>47</v>
      </c>
      <c r="H20" s="7">
        <v>309</v>
      </c>
      <c r="I20" s="8" t="s">
        <v>30</v>
      </c>
      <c r="J20" s="12">
        <f>E20+14.5+I20</f>
        <v>36.5</v>
      </c>
      <c r="K20" s="10">
        <v>14</v>
      </c>
    </row>
    <row r="21" spans="1:11" s="5" customFormat="1" ht="31.5">
      <c r="A21" s="6">
        <v>15</v>
      </c>
      <c r="B21" s="10">
        <v>388</v>
      </c>
      <c r="C21" s="10" t="s">
        <v>35</v>
      </c>
      <c r="D21" s="7">
        <v>86</v>
      </c>
      <c r="E21" s="8" t="s">
        <v>36</v>
      </c>
      <c r="F21" s="7">
        <v>345</v>
      </c>
      <c r="G21" s="8" t="s">
        <v>37</v>
      </c>
      <c r="H21" s="7">
        <v>311</v>
      </c>
      <c r="I21" s="8" t="s">
        <v>50</v>
      </c>
      <c r="J21" s="12">
        <f>E21+G21+I21</f>
        <v>37</v>
      </c>
      <c r="K21" s="10" t="s">
        <v>63</v>
      </c>
    </row>
    <row r="22" spans="1:11" s="5" customFormat="1" ht="31.5">
      <c r="A22" s="6">
        <v>16</v>
      </c>
      <c r="B22" s="10">
        <v>538</v>
      </c>
      <c r="C22" s="10" t="s">
        <v>54</v>
      </c>
      <c r="D22" s="7">
        <v>142</v>
      </c>
      <c r="E22" s="8" t="s">
        <v>34</v>
      </c>
      <c r="F22" s="7">
        <v>336</v>
      </c>
      <c r="G22" s="8" t="s">
        <v>44</v>
      </c>
      <c r="H22" s="7">
        <v>310</v>
      </c>
      <c r="I22" s="8" t="s">
        <v>40</v>
      </c>
      <c r="J22" s="12">
        <f>E22+G22+I22</f>
        <v>37</v>
      </c>
      <c r="K22" s="10" t="s">
        <v>63</v>
      </c>
    </row>
    <row r="23" spans="1:11" s="5" customFormat="1" ht="31.5">
      <c r="A23" s="6">
        <v>17</v>
      </c>
      <c r="B23" s="10" t="s">
        <v>57</v>
      </c>
      <c r="C23" s="10" t="s">
        <v>39</v>
      </c>
      <c r="D23" s="10">
        <v>74</v>
      </c>
      <c r="E23" s="11" t="s">
        <v>56</v>
      </c>
      <c r="F23" s="10">
        <v>261</v>
      </c>
      <c r="G23" s="11" t="s">
        <v>56</v>
      </c>
      <c r="H23" s="10">
        <v>316</v>
      </c>
      <c r="I23" s="11" t="s">
        <v>32</v>
      </c>
      <c r="J23" s="12">
        <f>E23+G23+I23</f>
        <v>47</v>
      </c>
      <c r="K23" s="10">
        <v>17</v>
      </c>
    </row>
    <row r="24" spans="1:11" s="5" customFormat="1" ht="31.5">
      <c r="A24" s="6">
        <v>18</v>
      </c>
      <c r="B24" s="10" t="s">
        <v>55</v>
      </c>
      <c r="C24" s="10" t="s">
        <v>43</v>
      </c>
      <c r="D24" s="10">
        <v>172</v>
      </c>
      <c r="E24" s="11" t="s">
        <v>48</v>
      </c>
      <c r="F24" s="10">
        <v>223</v>
      </c>
      <c r="G24" s="11" t="s">
        <v>27</v>
      </c>
      <c r="H24" s="10">
        <v>222</v>
      </c>
      <c r="I24" s="11" t="s">
        <v>56</v>
      </c>
      <c r="J24" s="12">
        <f>E24+G24+I24</f>
        <v>47</v>
      </c>
      <c r="K24" s="10">
        <v>18</v>
      </c>
    </row>
    <row r="25" spans="1:11" s="5" customFormat="1" ht="31.5">
      <c r="A25" s="6">
        <v>19</v>
      </c>
      <c r="B25" s="10">
        <v>282</v>
      </c>
      <c r="C25" s="10" t="s">
        <v>58</v>
      </c>
      <c r="D25" s="10">
        <v>110</v>
      </c>
      <c r="E25" s="11" t="s">
        <v>50</v>
      </c>
      <c r="F25" s="10">
        <v>286</v>
      </c>
      <c r="G25" s="11" t="s">
        <v>36</v>
      </c>
      <c r="H25" s="10">
        <v>219</v>
      </c>
      <c r="I25" s="11" t="s">
        <v>27</v>
      </c>
      <c r="J25" s="12">
        <f>E25+G25+I25</f>
        <v>50</v>
      </c>
      <c r="K25" s="10">
        <v>19</v>
      </c>
    </row>
    <row r="27" spans="1:11" ht="15.75">
      <c r="A27" s="18" t="s">
        <v>59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9" spans="1:11" ht="15.75">
      <c r="A29" s="18" t="s">
        <v>60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15">
    <mergeCell ref="A1:K1"/>
    <mergeCell ref="A2:K2"/>
    <mergeCell ref="A3:K3"/>
    <mergeCell ref="A4:C4"/>
    <mergeCell ref="H4:K4"/>
    <mergeCell ref="J5:J6"/>
    <mergeCell ref="K5:K6"/>
    <mergeCell ref="A27:K27"/>
    <mergeCell ref="A29:K29"/>
    <mergeCell ref="F5:G5"/>
    <mergeCell ref="H5:I5"/>
    <mergeCell ref="A5:A6"/>
    <mergeCell ref="B5:B6"/>
    <mergeCell ref="C5:C6"/>
    <mergeCell ref="D5:E5"/>
  </mergeCells>
  <printOptions/>
  <pageMargins left="0.25" right="0.22" top="0.21" bottom="0.17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2011-10-19T15:33:08Z</cp:lastPrinted>
  <dcterms:created xsi:type="dcterms:W3CDTF">2011-10-18T18:05:37Z</dcterms:created>
  <dcterms:modified xsi:type="dcterms:W3CDTF">2011-10-19T15:33:10Z</dcterms:modified>
  <cp:category/>
  <cp:version/>
  <cp:contentType/>
  <cp:contentStatus/>
</cp:coreProperties>
</file>