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4" r:id="rId3"/>
  </sheets>
  <calcPr calcId="114210"/>
</workbook>
</file>

<file path=xl/calcChain.xml><?xml version="1.0" encoding="utf-8"?>
<calcChain xmlns="http://schemas.openxmlformats.org/spreadsheetml/2006/main">
  <c r="I9" i="4"/>
  <c r="I8"/>
  <c r="I9" i="2"/>
  <c r="I10"/>
  <c r="I11"/>
  <c r="I12"/>
  <c r="I13"/>
  <c r="I14"/>
  <c r="I8"/>
  <c r="I9" i="1"/>
  <c r="I10"/>
  <c r="I11"/>
  <c r="I12"/>
  <c r="I13"/>
  <c r="I14"/>
  <c r="I8"/>
</calcChain>
</file>

<file path=xl/sharedStrings.xml><?xml version="1.0" encoding="utf-8"?>
<sst xmlns="http://schemas.openxmlformats.org/spreadsheetml/2006/main" count="197" uniqueCount="48">
  <si>
    <t>Финал детско-юношеских оборонно-спортивных и туристских игр "Зарница - 2012"                                                                                                                                                                                             и XVII соревнований "Школа безопасности" Кировского района г. Санкт-Петербурга</t>
  </si>
  <si>
    <t>№ п\п</t>
  </si>
  <si>
    <t>ОУ</t>
  </si>
  <si>
    <t>Результат</t>
  </si>
  <si>
    <t>Место</t>
  </si>
  <si>
    <t>Теория МСП</t>
  </si>
  <si>
    <t>Практика МСП</t>
  </si>
  <si>
    <t>Лекарственные растения</t>
  </si>
  <si>
    <t>Пожарная профилактика</t>
  </si>
  <si>
    <t>КСУ</t>
  </si>
  <si>
    <t>История</t>
  </si>
  <si>
    <t>С песней по жизни</t>
  </si>
  <si>
    <t>Лицей 384</t>
  </si>
  <si>
    <t>Лицей 389</t>
  </si>
  <si>
    <t>Лицей 393</t>
  </si>
  <si>
    <t>2</t>
  </si>
  <si>
    <t>21,5(5:30)</t>
  </si>
  <si>
    <t>21,5(4:45)</t>
  </si>
  <si>
    <t>Один на один с пострадавшим</t>
  </si>
  <si>
    <t>1 возрастная группа</t>
  </si>
  <si>
    <t>2 возрастная группа</t>
  </si>
  <si>
    <t>3 возрастная группа</t>
  </si>
  <si>
    <t>Медико-санитарная подготовка</t>
  </si>
  <si>
    <t>Сумма мест</t>
  </si>
  <si>
    <t>Теория</t>
  </si>
  <si>
    <t>Практика</t>
  </si>
  <si>
    <t>Операция "Защита"</t>
  </si>
  <si>
    <t>Надевание противогаза</t>
  </si>
  <si>
    <t>Эвакуация пострадавшего</t>
  </si>
  <si>
    <t>Снаряжение магазина АКМ</t>
  </si>
  <si>
    <t>1-2</t>
  </si>
  <si>
    <t>6-7</t>
  </si>
  <si>
    <t>4-5</t>
  </si>
  <si>
    <t>Сводно-итоговый протокол</t>
  </si>
  <si>
    <t>07 апреля 2012 года</t>
  </si>
  <si>
    <t>ДДЮТ Кировского района Санкт-Петербурга</t>
  </si>
  <si>
    <t>Главный судья соревнований: _______________________/Клюйков С.Е./</t>
  </si>
  <si>
    <t>Главный секретарь соревнований: _______________________/Пономарева И.А./</t>
  </si>
  <si>
    <t>249 ком.2</t>
  </si>
  <si>
    <t>249 ком.1</t>
  </si>
  <si>
    <t>1</t>
  </si>
  <si>
    <t>3</t>
  </si>
  <si>
    <t>2-3</t>
  </si>
  <si>
    <t>4</t>
  </si>
  <si>
    <t>5</t>
  </si>
  <si>
    <t>6</t>
  </si>
  <si>
    <t>7</t>
  </si>
  <si>
    <t>-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</si>
</sst>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2" xfId="0" applyFont="1" applyBorder="1" applyAlignment="1"/>
    <xf numFmtId="0" fontId="7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1</xdr:col>
      <xdr:colOff>428625</xdr:colOff>
      <xdr:row>1</xdr:row>
      <xdr:rowOff>38100</xdr:rowOff>
    </xdr:to>
    <xdr:pic>
      <xdr:nvPicPr>
        <xdr:cNvPr id="2049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100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219075</xdr:colOff>
      <xdr:row>0</xdr:row>
      <xdr:rowOff>47625</xdr:rowOff>
    </xdr:from>
    <xdr:to>
      <xdr:col>31</xdr:col>
      <xdr:colOff>219075</xdr:colOff>
      <xdr:row>1</xdr:row>
      <xdr:rowOff>38100</xdr:rowOff>
    </xdr:to>
    <xdr:pic>
      <xdr:nvPicPr>
        <xdr:cNvPr id="2050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0" y="47625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025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026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33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027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95725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38100</xdr:rowOff>
    </xdr:from>
    <xdr:to>
      <xdr:col>1</xdr:col>
      <xdr:colOff>495300</xdr:colOff>
      <xdr:row>1</xdr:row>
      <xdr:rowOff>38100</xdr:rowOff>
    </xdr:to>
    <xdr:pic>
      <xdr:nvPicPr>
        <xdr:cNvPr id="1028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100"/>
          <a:ext cx="590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219075</xdr:colOff>
      <xdr:row>0</xdr:row>
      <xdr:rowOff>47625</xdr:rowOff>
    </xdr:from>
    <xdr:to>
      <xdr:col>31</xdr:col>
      <xdr:colOff>219075</xdr:colOff>
      <xdr:row>1</xdr:row>
      <xdr:rowOff>38100</xdr:rowOff>
    </xdr:to>
    <xdr:pic>
      <xdr:nvPicPr>
        <xdr:cNvPr id="1029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24925" y="47625"/>
          <a:ext cx="6381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1</xdr:col>
      <xdr:colOff>495300</xdr:colOff>
      <xdr:row>1</xdr:row>
      <xdr:rowOff>38100</xdr:rowOff>
    </xdr:to>
    <xdr:pic>
      <xdr:nvPicPr>
        <xdr:cNvPr id="3073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100"/>
          <a:ext cx="5715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219075</xdr:colOff>
      <xdr:row>0</xdr:row>
      <xdr:rowOff>47625</xdr:rowOff>
    </xdr:from>
    <xdr:to>
      <xdr:col>31</xdr:col>
      <xdr:colOff>180975</xdr:colOff>
      <xdr:row>1</xdr:row>
      <xdr:rowOff>38100</xdr:rowOff>
    </xdr:to>
    <xdr:pic>
      <xdr:nvPicPr>
        <xdr:cNvPr id="3074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0150" y="47625"/>
          <a:ext cx="619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workbookViewId="0">
      <selection activeCell="B21" sqref="B21"/>
    </sheetView>
  </sheetViews>
  <sheetFormatPr defaultRowHeight="15"/>
  <cols>
    <col min="1" max="1" width="4" style="1" customWidth="1"/>
    <col min="2" max="2" width="9.85546875" style="1" customWidth="1"/>
    <col min="3" max="3" width="4.42578125" style="1" bestFit="1" customWidth="1"/>
    <col min="4" max="10" width="3.7109375" style="1" bestFit="1" customWidth="1"/>
    <col min="11" max="11" width="10.7109375" style="1" customWidth="1"/>
    <col min="12" max="16" width="3.7109375" style="1" bestFit="1" customWidth="1"/>
    <col min="17" max="17" width="6" style="1" bestFit="1" customWidth="1"/>
    <col min="18" max="18" width="3.7109375" style="1" bestFit="1" customWidth="1"/>
    <col min="19" max="20" width="6.28515625" style="1" customWidth="1"/>
    <col min="21" max="22" width="3.7109375" style="1" bestFit="1" customWidth="1"/>
    <col min="23" max="24" width="3.7109375" style="1" customWidth="1"/>
    <col min="25" max="26" width="3.7109375" style="1" bestFit="1" customWidth="1"/>
    <col min="27" max="27" width="4.28515625" style="1" customWidth="1"/>
    <col min="28" max="28" width="4.140625" style="1" customWidth="1"/>
    <col min="29" max="29" width="4.42578125" style="1" customWidth="1"/>
    <col min="30" max="30" width="4.42578125" style="2" customWidth="1"/>
    <col min="31" max="32" width="4" style="1" bestFit="1" customWidth="1"/>
    <col min="33" max="33" width="5.85546875" style="1" customWidth="1"/>
    <col min="34" max="16384" width="9.140625" style="1"/>
  </cols>
  <sheetData>
    <row r="1" spans="1:33" ht="44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ht="15.7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3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3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13"/>
      <c r="L4" s="13"/>
      <c r="M4" s="13"/>
      <c r="N4" s="13"/>
      <c r="O4" s="13"/>
      <c r="P4" s="13"/>
      <c r="Q4" s="13"/>
      <c r="R4" s="27" t="s">
        <v>35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3">
      <c r="A5" s="19" t="s">
        <v>1</v>
      </c>
      <c r="B5" s="19" t="s">
        <v>2</v>
      </c>
      <c r="C5" s="21" t="s">
        <v>22</v>
      </c>
      <c r="D5" s="21"/>
      <c r="E5" s="21"/>
      <c r="F5" s="21"/>
      <c r="G5" s="21"/>
      <c r="H5" s="21"/>
      <c r="I5" s="21"/>
      <c r="J5" s="21"/>
      <c r="K5" s="21" t="s">
        <v>8</v>
      </c>
      <c r="L5" s="21"/>
      <c r="M5" s="21"/>
      <c r="N5" s="21"/>
      <c r="O5" s="21"/>
      <c r="P5" s="21"/>
      <c r="Q5" s="17" t="s">
        <v>9</v>
      </c>
      <c r="R5" s="17"/>
      <c r="S5" s="17" t="s">
        <v>29</v>
      </c>
      <c r="T5" s="17"/>
      <c r="U5" s="21" t="s">
        <v>26</v>
      </c>
      <c r="V5" s="21"/>
      <c r="W5" s="21"/>
      <c r="X5" s="21"/>
      <c r="Y5" s="21"/>
      <c r="Z5" s="21"/>
      <c r="AA5" s="21"/>
      <c r="AB5" s="21"/>
      <c r="AC5" s="17" t="s">
        <v>10</v>
      </c>
      <c r="AD5" s="17"/>
      <c r="AE5" s="17" t="s">
        <v>11</v>
      </c>
      <c r="AF5" s="17"/>
    </row>
    <row r="6" spans="1:33" s="3" customFormat="1" ht="75.75" customHeight="1">
      <c r="A6" s="19"/>
      <c r="B6" s="19"/>
      <c r="C6" s="18" t="s">
        <v>6</v>
      </c>
      <c r="D6" s="18"/>
      <c r="E6" s="18" t="s">
        <v>5</v>
      </c>
      <c r="F6" s="18"/>
      <c r="G6" s="18" t="s">
        <v>7</v>
      </c>
      <c r="H6" s="18"/>
      <c r="I6" s="19" t="s">
        <v>23</v>
      </c>
      <c r="J6" s="20" t="s">
        <v>4</v>
      </c>
      <c r="K6" s="18" t="s">
        <v>24</v>
      </c>
      <c r="L6" s="18"/>
      <c r="M6" s="18" t="s">
        <v>25</v>
      </c>
      <c r="N6" s="18"/>
      <c r="O6" s="19" t="s">
        <v>23</v>
      </c>
      <c r="P6" s="20" t="s">
        <v>4</v>
      </c>
      <c r="Q6" s="17"/>
      <c r="R6" s="17"/>
      <c r="S6" s="17"/>
      <c r="T6" s="17"/>
      <c r="U6" s="18" t="s">
        <v>24</v>
      </c>
      <c r="V6" s="18"/>
      <c r="W6" s="18" t="s">
        <v>27</v>
      </c>
      <c r="X6" s="18"/>
      <c r="Y6" s="18" t="s">
        <v>28</v>
      </c>
      <c r="Z6" s="18"/>
      <c r="AA6" s="19" t="s">
        <v>23</v>
      </c>
      <c r="AB6" s="19" t="s">
        <v>4</v>
      </c>
      <c r="AC6" s="17"/>
      <c r="AD6" s="17"/>
      <c r="AE6" s="17"/>
      <c r="AF6" s="17"/>
    </row>
    <row r="7" spans="1:33" ht="53.25">
      <c r="A7" s="19"/>
      <c r="B7" s="19"/>
      <c r="C7" s="6" t="s">
        <v>3</v>
      </c>
      <c r="D7" s="6" t="s">
        <v>4</v>
      </c>
      <c r="E7" s="6" t="s">
        <v>3</v>
      </c>
      <c r="F7" s="6" t="s">
        <v>4</v>
      </c>
      <c r="G7" s="6" t="s">
        <v>3</v>
      </c>
      <c r="H7" s="6" t="s">
        <v>4</v>
      </c>
      <c r="I7" s="19"/>
      <c r="J7" s="20"/>
      <c r="K7" s="7" t="s">
        <v>3</v>
      </c>
      <c r="L7" s="7" t="s">
        <v>4</v>
      </c>
      <c r="M7" s="7" t="s">
        <v>3</v>
      </c>
      <c r="N7" s="7" t="s">
        <v>4</v>
      </c>
      <c r="O7" s="19"/>
      <c r="P7" s="20"/>
      <c r="Q7" s="6" t="s">
        <v>3</v>
      </c>
      <c r="R7" s="10" t="s">
        <v>4</v>
      </c>
      <c r="S7" s="6" t="s">
        <v>3</v>
      </c>
      <c r="T7" s="10" t="s">
        <v>4</v>
      </c>
      <c r="U7" s="6" t="s">
        <v>3</v>
      </c>
      <c r="V7" s="6" t="s">
        <v>4</v>
      </c>
      <c r="W7" s="6" t="s">
        <v>3</v>
      </c>
      <c r="X7" s="6" t="s">
        <v>4</v>
      </c>
      <c r="Y7" s="6" t="s">
        <v>3</v>
      </c>
      <c r="Z7" s="6" t="s">
        <v>4</v>
      </c>
      <c r="AA7" s="19"/>
      <c r="AB7" s="19"/>
      <c r="AC7" s="6" t="s">
        <v>3</v>
      </c>
      <c r="AD7" s="8" t="s">
        <v>4</v>
      </c>
      <c r="AE7" s="6" t="s">
        <v>3</v>
      </c>
      <c r="AF7" s="6" t="s">
        <v>4</v>
      </c>
    </row>
    <row r="8" spans="1:33" ht="27.75" customHeight="1">
      <c r="A8" s="4">
        <v>1</v>
      </c>
      <c r="B8" s="4" t="s">
        <v>12</v>
      </c>
      <c r="C8" s="5">
        <v>7.7083333333333337E-2</v>
      </c>
      <c r="D8" s="4">
        <v>1</v>
      </c>
      <c r="E8" s="4">
        <v>61</v>
      </c>
      <c r="F8" s="4">
        <v>1</v>
      </c>
      <c r="G8" s="4">
        <v>32</v>
      </c>
      <c r="H8" s="4">
        <v>1</v>
      </c>
      <c r="I8" s="4">
        <f>H8+F8+D8</f>
        <v>3</v>
      </c>
      <c r="J8" s="9">
        <v>1</v>
      </c>
      <c r="K8" s="4">
        <v>27</v>
      </c>
      <c r="L8" s="4">
        <v>1</v>
      </c>
      <c r="M8" s="4"/>
      <c r="N8" s="4"/>
      <c r="O8" s="4"/>
      <c r="P8" s="9"/>
      <c r="Q8" s="4">
        <v>647</v>
      </c>
      <c r="R8" s="9">
        <v>1</v>
      </c>
      <c r="S8" s="4">
        <v>119</v>
      </c>
      <c r="T8" s="9">
        <v>1</v>
      </c>
      <c r="U8" s="4">
        <v>27</v>
      </c>
      <c r="V8" s="4">
        <v>1</v>
      </c>
      <c r="W8" s="4"/>
      <c r="X8" s="4"/>
      <c r="Y8" s="4"/>
      <c r="Z8" s="4"/>
      <c r="AA8" s="4"/>
      <c r="AB8" s="4"/>
      <c r="AC8" s="4">
        <v>28</v>
      </c>
      <c r="AD8" s="11" t="s">
        <v>15</v>
      </c>
      <c r="AE8" s="4">
        <v>238</v>
      </c>
      <c r="AF8" s="11" t="s">
        <v>30</v>
      </c>
      <c r="AG8" s="15"/>
    </row>
    <row r="9" spans="1:33" ht="27.75" customHeight="1">
      <c r="A9" s="4">
        <v>2</v>
      </c>
      <c r="B9" s="4">
        <v>493</v>
      </c>
      <c r="C9" s="5">
        <v>0.12569444444444444</v>
      </c>
      <c r="D9" s="4">
        <v>7</v>
      </c>
      <c r="E9" s="4">
        <v>42</v>
      </c>
      <c r="F9" s="4">
        <v>6</v>
      </c>
      <c r="G9" s="4">
        <v>22</v>
      </c>
      <c r="H9" s="4">
        <v>7</v>
      </c>
      <c r="I9" s="4">
        <f t="shared" ref="I9:I14" si="0">H9+F9+D9</f>
        <v>20</v>
      </c>
      <c r="J9" s="9">
        <v>7</v>
      </c>
      <c r="K9" s="4">
        <v>23</v>
      </c>
      <c r="L9" s="4">
        <v>4</v>
      </c>
      <c r="M9" s="4"/>
      <c r="N9" s="4"/>
      <c r="O9" s="4"/>
      <c r="P9" s="9"/>
      <c r="Q9" s="4">
        <v>501.5</v>
      </c>
      <c r="R9" s="9">
        <v>3</v>
      </c>
      <c r="S9" s="4">
        <v>159</v>
      </c>
      <c r="T9" s="9">
        <v>2</v>
      </c>
      <c r="U9" s="4">
        <v>22</v>
      </c>
      <c r="V9" s="4">
        <v>4</v>
      </c>
      <c r="W9" s="4"/>
      <c r="X9" s="4"/>
      <c r="Y9" s="4"/>
      <c r="Z9" s="4"/>
      <c r="AA9" s="4"/>
      <c r="AB9" s="4"/>
      <c r="AC9" s="4">
        <v>18</v>
      </c>
      <c r="AD9" s="11" t="s">
        <v>31</v>
      </c>
      <c r="AE9" s="4">
        <v>194</v>
      </c>
      <c r="AF9" s="11">
        <v>4</v>
      </c>
      <c r="AG9" s="15"/>
    </row>
    <row r="10" spans="1:33" ht="27.75" customHeight="1">
      <c r="A10" s="4">
        <v>3</v>
      </c>
      <c r="B10" s="4">
        <v>381</v>
      </c>
      <c r="C10" s="5">
        <v>9.1666666666666674E-2</v>
      </c>
      <c r="D10" s="4">
        <v>2</v>
      </c>
      <c r="E10" s="4">
        <v>47</v>
      </c>
      <c r="F10" s="4">
        <v>4</v>
      </c>
      <c r="G10" s="4">
        <v>25</v>
      </c>
      <c r="H10" s="4">
        <v>6</v>
      </c>
      <c r="I10" s="4">
        <f t="shared" si="0"/>
        <v>12</v>
      </c>
      <c r="J10" s="9">
        <v>3</v>
      </c>
      <c r="K10" s="4" t="s">
        <v>16</v>
      </c>
      <c r="L10" s="4">
        <v>6</v>
      </c>
      <c r="M10" s="4"/>
      <c r="N10" s="4"/>
      <c r="O10" s="4"/>
      <c r="P10" s="9"/>
      <c r="Q10" s="4">
        <v>473</v>
      </c>
      <c r="R10" s="9">
        <v>5</v>
      </c>
      <c r="S10" s="4">
        <v>371</v>
      </c>
      <c r="T10" s="9">
        <v>7</v>
      </c>
      <c r="U10" s="4">
        <v>26</v>
      </c>
      <c r="V10" s="4">
        <v>2</v>
      </c>
      <c r="W10" s="4"/>
      <c r="X10" s="4"/>
      <c r="Y10" s="4"/>
      <c r="Z10" s="4"/>
      <c r="AA10" s="4"/>
      <c r="AB10" s="4"/>
      <c r="AC10" s="4">
        <v>27</v>
      </c>
      <c r="AD10" s="11">
        <v>3</v>
      </c>
      <c r="AE10" s="4">
        <v>193</v>
      </c>
      <c r="AF10" s="11">
        <v>5</v>
      </c>
      <c r="AG10" s="15"/>
    </row>
    <row r="11" spans="1:33" ht="27.75" customHeight="1">
      <c r="A11" s="4">
        <v>4</v>
      </c>
      <c r="B11" s="4">
        <v>282</v>
      </c>
      <c r="C11" s="5">
        <v>0.1076388888888889</v>
      </c>
      <c r="D11" s="4">
        <v>6</v>
      </c>
      <c r="E11" s="4">
        <v>49</v>
      </c>
      <c r="F11" s="4">
        <v>3</v>
      </c>
      <c r="G11" s="4">
        <v>29</v>
      </c>
      <c r="H11" s="4">
        <v>3</v>
      </c>
      <c r="I11" s="4">
        <f t="shared" si="0"/>
        <v>12</v>
      </c>
      <c r="J11" s="9">
        <v>4</v>
      </c>
      <c r="K11" s="4">
        <v>26</v>
      </c>
      <c r="L11" s="4">
        <v>2</v>
      </c>
      <c r="M11" s="4"/>
      <c r="N11" s="4"/>
      <c r="O11" s="4"/>
      <c r="P11" s="9"/>
      <c r="Q11" s="4">
        <v>447.5</v>
      </c>
      <c r="R11" s="9">
        <v>7</v>
      </c>
      <c r="S11" s="4">
        <v>297</v>
      </c>
      <c r="T11" s="9">
        <v>4</v>
      </c>
      <c r="U11" s="4">
        <v>21</v>
      </c>
      <c r="V11" s="4">
        <v>5</v>
      </c>
      <c r="W11" s="4"/>
      <c r="X11" s="4"/>
      <c r="Y11" s="4"/>
      <c r="Z11" s="4"/>
      <c r="AA11" s="4"/>
      <c r="AB11" s="4"/>
      <c r="AC11" s="4">
        <v>32</v>
      </c>
      <c r="AD11" s="11">
        <v>1</v>
      </c>
      <c r="AE11" s="4">
        <v>238</v>
      </c>
      <c r="AF11" s="11" t="s">
        <v>30</v>
      </c>
      <c r="AG11" s="15"/>
    </row>
    <row r="12" spans="1:33" ht="27.75" customHeight="1">
      <c r="A12" s="4">
        <v>5</v>
      </c>
      <c r="B12" s="4" t="s">
        <v>13</v>
      </c>
      <c r="C12" s="5">
        <v>0.1013888888888889</v>
      </c>
      <c r="D12" s="4">
        <v>5</v>
      </c>
      <c r="E12" s="4">
        <v>46</v>
      </c>
      <c r="F12" s="4">
        <v>5</v>
      </c>
      <c r="G12" s="4">
        <v>27</v>
      </c>
      <c r="H12" s="4">
        <v>4</v>
      </c>
      <c r="I12" s="4">
        <f t="shared" si="0"/>
        <v>14</v>
      </c>
      <c r="J12" s="9">
        <v>5</v>
      </c>
      <c r="K12" s="4">
        <v>21</v>
      </c>
      <c r="L12" s="4">
        <v>7</v>
      </c>
      <c r="M12" s="4"/>
      <c r="N12" s="4"/>
      <c r="O12" s="4"/>
      <c r="P12" s="9"/>
      <c r="Q12" s="4">
        <v>504</v>
      </c>
      <c r="R12" s="9">
        <v>2</v>
      </c>
      <c r="S12" s="4">
        <v>293</v>
      </c>
      <c r="T12" s="9">
        <v>3</v>
      </c>
      <c r="U12" s="4">
        <v>19</v>
      </c>
      <c r="V12" s="4">
        <v>6</v>
      </c>
      <c r="W12" s="4"/>
      <c r="X12" s="4"/>
      <c r="Y12" s="4"/>
      <c r="Z12" s="4"/>
      <c r="AA12" s="4"/>
      <c r="AB12" s="4"/>
      <c r="AC12" s="4">
        <v>25</v>
      </c>
      <c r="AD12" s="11" t="s">
        <v>32</v>
      </c>
      <c r="AE12" s="4">
        <v>155</v>
      </c>
      <c r="AF12" s="11">
        <v>7</v>
      </c>
      <c r="AG12" s="15"/>
    </row>
    <row r="13" spans="1:33" ht="27.75" customHeight="1">
      <c r="A13" s="4">
        <v>6</v>
      </c>
      <c r="B13" s="4">
        <v>551</v>
      </c>
      <c r="C13" s="5">
        <v>9.375E-2</v>
      </c>
      <c r="D13" s="4">
        <v>4</v>
      </c>
      <c r="E13" s="4">
        <v>38</v>
      </c>
      <c r="F13" s="4">
        <v>7</v>
      </c>
      <c r="G13" s="4">
        <v>26</v>
      </c>
      <c r="H13" s="4">
        <v>5</v>
      </c>
      <c r="I13" s="4">
        <f t="shared" si="0"/>
        <v>16</v>
      </c>
      <c r="J13" s="9">
        <v>6</v>
      </c>
      <c r="K13" s="4" t="s">
        <v>17</v>
      </c>
      <c r="L13" s="4">
        <v>5</v>
      </c>
      <c r="M13" s="4"/>
      <c r="N13" s="4"/>
      <c r="O13" s="4"/>
      <c r="P13" s="9"/>
      <c r="Q13" s="4">
        <v>494.5</v>
      </c>
      <c r="R13" s="9">
        <v>4</v>
      </c>
      <c r="S13" s="4">
        <v>336</v>
      </c>
      <c r="T13" s="9">
        <v>6</v>
      </c>
      <c r="U13" s="4">
        <v>9</v>
      </c>
      <c r="V13" s="4">
        <v>7</v>
      </c>
      <c r="W13" s="4"/>
      <c r="X13" s="4"/>
      <c r="Y13" s="4"/>
      <c r="Z13" s="4"/>
      <c r="AA13" s="4"/>
      <c r="AB13" s="4"/>
      <c r="AC13" s="4">
        <v>18</v>
      </c>
      <c r="AD13" s="11" t="s">
        <v>31</v>
      </c>
      <c r="AE13" s="4">
        <v>217</v>
      </c>
      <c r="AF13" s="11">
        <v>3</v>
      </c>
      <c r="AG13" s="15"/>
    </row>
    <row r="14" spans="1:33" ht="27.75" customHeight="1">
      <c r="A14" s="4">
        <v>7</v>
      </c>
      <c r="B14" s="4" t="s">
        <v>14</v>
      </c>
      <c r="C14" s="5">
        <v>9.2361111111111116E-2</v>
      </c>
      <c r="D14" s="4">
        <v>3</v>
      </c>
      <c r="E14" s="4">
        <v>52</v>
      </c>
      <c r="F14" s="4">
        <v>2</v>
      </c>
      <c r="G14" s="4">
        <v>31</v>
      </c>
      <c r="H14" s="4">
        <v>2</v>
      </c>
      <c r="I14" s="4">
        <f t="shared" si="0"/>
        <v>7</v>
      </c>
      <c r="J14" s="9">
        <v>2</v>
      </c>
      <c r="K14" s="4">
        <v>25</v>
      </c>
      <c r="L14" s="4">
        <v>3</v>
      </c>
      <c r="M14" s="4"/>
      <c r="N14" s="4"/>
      <c r="O14" s="4"/>
      <c r="P14" s="9"/>
      <c r="Q14" s="4">
        <v>470</v>
      </c>
      <c r="R14" s="9">
        <v>6</v>
      </c>
      <c r="S14" s="4">
        <v>309</v>
      </c>
      <c r="T14" s="9">
        <v>5</v>
      </c>
      <c r="U14" s="4">
        <v>23</v>
      </c>
      <c r="V14" s="4">
        <v>3</v>
      </c>
      <c r="W14" s="4"/>
      <c r="X14" s="4"/>
      <c r="Y14" s="4"/>
      <c r="Z14" s="4"/>
      <c r="AA14" s="4"/>
      <c r="AB14" s="4"/>
      <c r="AC14" s="4">
        <v>25</v>
      </c>
      <c r="AD14" s="11" t="s">
        <v>32</v>
      </c>
      <c r="AE14" s="4">
        <v>186</v>
      </c>
      <c r="AF14" s="11">
        <v>6</v>
      </c>
      <c r="AG14" s="15"/>
    </row>
    <row r="15" spans="1:33">
      <c r="AF15" s="12"/>
    </row>
    <row r="16" spans="1:33">
      <c r="A16" s="22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26.25" customHeight="1">
      <c r="A17" s="22" t="s">
        <v>37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</sheetData>
  <mergeCells count="30">
    <mergeCell ref="A16:AF16"/>
    <mergeCell ref="A17:AF17"/>
    <mergeCell ref="AE5:AF6"/>
    <mergeCell ref="A1:AF1"/>
    <mergeCell ref="A2:AF2"/>
    <mergeCell ref="A3:AF3"/>
    <mergeCell ref="A4:J4"/>
    <mergeCell ref="R4:AF4"/>
    <mergeCell ref="U5:AB5"/>
    <mergeCell ref="W6:X6"/>
    <mergeCell ref="E6:F6"/>
    <mergeCell ref="G6:H6"/>
    <mergeCell ref="C5:J5"/>
    <mergeCell ref="Q5:R6"/>
    <mergeCell ref="S5:T6"/>
    <mergeCell ref="K5:P5"/>
    <mergeCell ref="M6:N6"/>
    <mergeCell ref="O6:O7"/>
    <mergeCell ref="P6:P7"/>
    <mergeCell ref="K6:L6"/>
    <mergeCell ref="AC5:AD6"/>
    <mergeCell ref="U6:V6"/>
    <mergeCell ref="Y6:Z6"/>
    <mergeCell ref="AA6:AA7"/>
    <mergeCell ref="AB6:AB7"/>
    <mergeCell ref="A5:A7"/>
    <mergeCell ref="B5:B7"/>
    <mergeCell ref="I6:I7"/>
    <mergeCell ref="J6:J7"/>
    <mergeCell ref="C6:D6"/>
  </mergeCells>
  <phoneticPr fontId="2" type="noConversion"/>
  <pageMargins left="0.13" right="0.13" top="0.75" bottom="0.75" header="0.3" footer="0.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zoomScale="106" zoomScaleNormal="106" workbookViewId="0">
      <selection activeCell="K21" sqref="K21"/>
    </sheetView>
  </sheetViews>
  <sheetFormatPr defaultRowHeight="15"/>
  <cols>
    <col min="1" max="1" width="3.5703125" style="1" customWidth="1"/>
    <col min="2" max="2" width="8.7109375" style="1" customWidth="1"/>
    <col min="3" max="3" width="5.85546875" style="1" bestFit="1" customWidth="1"/>
    <col min="4" max="4" width="3.85546875" style="1" bestFit="1" customWidth="1"/>
    <col min="5" max="5" width="4" style="1" bestFit="1" customWidth="1"/>
    <col min="6" max="6" width="3.85546875" style="1" bestFit="1" customWidth="1"/>
    <col min="7" max="7" width="5.140625" style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1" width="7.28515625" style="1" customWidth="1"/>
    <col min="12" max="12" width="3.85546875" style="1" bestFit="1" customWidth="1"/>
    <col min="13" max="16" width="3.7109375" style="1" bestFit="1" customWidth="1"/>
    <col min="17" max="17" width="6.140625" style="1" bestFit="1" customWidth="1"/>
    <col min="18" max="18" width="3.85546875" style="1" bestFit="1" customWidth="1"/>
    <col min="19" max="19" width="6" style="1" customWidth="1"/>
    <col min="20" max="20" width="6.28515625" style="1" customWidth="1"/>
    <col min="21" max="21" width="4" style="1" bestFit="1" customWidth="1"/>
    <col min="22" max="22" width="3.85546875" style="1" bestFit="1" customWidth="1"/>
    <col min="23" max="24" width="3.7109375" style="1" customWidth="1"/>
    <col min="25" max="26" width="3.7109375" style="1" bestFit="1" customWidth="1"/>
    <col min="27" max="27" width="4.28515625" style="1" customWidth="1"/>
    <col min="28" max="28" width="4.140625" style="1" customWidth="1"/>
    <col min="29" max="29" width="4.42578125" style="1" customWidth="1"/>
    <col min="30" max="30" width="4.42578125" style="2" customWidth="1"/>
    <col min="31" max="31" width="5.140625" style="1" bestFit="1" customWidth="1"/>
    <col min="32" max="32" width="4.140625" style="1" bestFit="1" customWidth="1"/>
    <col min="33" max="16384" width="9.140625" style="1"/>
  </cols>
  <sheetData>
    <row r="1" spans="1:33" ht="44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ht="15.7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3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3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13"/>
      <c r="L4" s="13"/>
      <c r="M4" s="13"/>
      <c r="N4" s="13"/>
      <c r="O4" s="13"/>
      <c r="P4" s="13"/>
      <c r="Q4" s="13"/>
      <c r="R4" s="27" t="s">
        <v>35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3">
      <c r="A5" s="19" t="s">
        <v>1</v>
      </c>
      <c r="B5" s="19" t="s">
        <v>2</v>
      </c>
      <c r="C5" s="21" t="s">
        <v>22</v>
      </c>
      <c r="D5" s="21"/>
      <c r="E5" s="21"/>
      <c r="F5" s="21"/>
      <c r="G5" s="21"/>
      <c r="H5" s="21"/>
      <c r="I5" s="21"/>
      <c r="J5" s="21"/>
      <c r="K5" s="21" t="s">
        <v>8</v>
      </c>
      <c r="L5" s="21"/>
      <c r="M5" s="21"/>
      <c r="N5" s="21"/>
      <c r="O5" s="21"/>
      <c r="P5" s="21"/>
      <c r="Q5" s="17" t="s">
        <v>9</v>
      </c>
      <c r="R5" s="17"/>
      <c r="S5" s="17" t="s">
        <v>29</v>
      </c>
      <c r="T5" s="17"/>
      <c r="U5" s="21" t="s">
        <v>26</v>
      </c>
      <c r="V5" s="21"/>
      <c r="W5" s="21"/>
      <c r="X5" s="21"/>
      <c r="Y5" s="21"/>
      <c r="Z5" s="21"/>
      <c r="AA5" s="21"/>
      <c r="AB5" s="21"/>
      <c r="AC5" s="17" t="s">
        <v>10</v>
      </c>
      <c r="AD5" s="17"/>
      <c r="AE5" s="17" t="s">
        <v>11</v>
      </c>
      <c r="AF5" s="17"/>
    </row>
    <row r="6" spans="1:33" s="3" customFormat="1" ht="75.75" customHeight="1">
      <c r="A6" s="19"/>
      <c r="B6" s="19"/>
      <c r="C6" s="18" t="s">
        <v>6</v>
      </c>
      <c r="D6" s="18"/>
      <c r="E6" s="18" t="s">
        <v>5</v>
      </c>
      <c r="F6" s="18"/>
      <c r="G6" s="18" t="s">
        <v>18</v>
      </c>
      <c r="H6" s="18"/>
      <c r="I6" s="19" t="s">
        <v>23</v>
      </c>
      <c r="J6" s="20" t="s">
        <v>4</v>
      </c>
      <c r="K6" s="18" t="s">
        <v>24</v>
      </c>
      <c r="L6" s="18"/>
      <c r="M6" s="18" t="s">
        <v>25</v>
      </c>
      <c r="N6" s="18"/>
      <c r="O6" s="19" t="s">
        <v>23</v>
      </c>
      <c r="P6" s="20" t="s">
        <v>4</v>
      </c>
      <c r="Q6" s="17"/>
      <c r="R6" s="17"/>
      <c r="S6" s="17"/>
      <c r="T6" s="17"/>
      <c r="U6" s="18" t="s">
        <v>24</v>
      </c>
      <c r="V6" s="18"/>
      <c r="W6" s="18" t="s">
        <v>27</v>
      </c>
      <c r="X6" s="18"/>
      <c r="Y6" s="18" t="s">
        <v>28</v>
      </c>
      <c r="Z6" s="18"/>
      <c r="AA6" s="19" t="s">
        <v>23</v>
      </c>
      <c r="AB6" s="19" t="s">
        <v>4</v>
      </c>
      <c r="AC6" s="17"/>
      <c r="AD6" s="17"/>
      <c r="AE6" s="17"/>
      <c r="AF6" s="17"/>
    </row>
    <row r="7" spans="1:33" ht="53.25">
      <c r="A7" s="19"/>
      <c r="B7" s="19"/>
      <c r="C7" s="6" t="s">
        <v>3</v>
      </c>
      <c r="D7" s="6" t="s">
        <v>4</v>
      </c>
      <c r="E7" s="6" t="s">
        <v>3</v>
      </c>
      <c r="F7" s="6" t="s">
        <v>4</v>
      </c>
      <c r="G7" s="6" t="s">
        <v>3</v>
      </c>
      <c r="H7" s="6" t="s">
        <v>4</v>
      </c>
      <c r="I7" s="19"/>
      <c r="J7" s="20"/>
      <c r="K7" s="7" t="s">
        <v>3</v>
      </c>
      <c r="L7" s="7" t="s">
        <v>4</v>
      </c>
      <c r="M7" s="7" t="s">
        <v>3</v>
      </c>
      <c r="N7" s="7" t="s">
        <v>4</v>
      </c>
      <c r="O7" s="19"/>
      <c r="P7" s="20"/>
      <c r="Q7" s="6" t="s">
        <v>3</v>
      </c>
      <c r="R7" s="10" t="s">
        <v>4</v>
      </c>
      <c r="S7" s="6" t="s">
        <v>3</v>
      </c>
      <c r="T7" s="10" t="s">
        <v>4</v>
      </c>
      <c r="U7" s="6" t="s">
        <v>3</v>
      </c>
      <c r="V7" s="6" t="s">
        <v>4</v>
      </c>
      <c r="W7" s="6" t="s">
        <v>3</v>
      </c>
      <c r="X7" s="6" t="s">
        <v>4</v>
      </c>
      <c r="Y7" s="6" t="s">
        <v>3</v>
      </c>
      <c r="Z7" s="6" t="s">
        <v>4</v>
      </c>
      <c r="AA7" s="19"/>
      <c r="AB7" s="19"/>
      <c r="AC7" s="6" t="s">
        <v>3</v>
      </c>
      <c r="AD7" s="8" t="s">
        <v>4</v>
      </c>
      <c r="AE7" s="6" t="s">
        <v>3</v>
      </c>
      <c r="AF7" s="6" t="s">
        <v>4</v>
      </c>
    </row>
    <row r="8" spans="1:33" ht="27.75" customHeight="1">
      <c r="A8" s="4">
        <v>1</v>
      </c>
      <c r="B8" s="14" t="s">
        <v>12</v>
      </c>
      <c r="C8" s="5">
        <v>0.05</v>
      </c>
      <c r="D8" s="4">
        <v>1</v>
      </c>
      <c r="E8" s="4">
        <v>71</v>
      </c>
      <c r="F8" s="4">
        <v>1</v>
      </c>
      <c r="G8" s="4">
        <v>18</v>
      </c>
      <c r="H8" s="4">
        <v>1</v>
      </c>
      <c r="I8" s="4">
        <f>D8+F8+H8</f>
        <v>3</v>
      </c>
      <c r="J8" s="9">
        <v>1</v>
      </c>
      <c r="K8" s="4">
        <v>70</v>
      </c>
      <c r="L8" s="4">
        <v>2</v>
      </c>
      <c r="M8" s="4"/>
      <c r="N8" s="4"/>
      <c r="O8" s="4"/>
      <c r="P8" s="9"/>
      <c r="Q8" s="4">
        <v>574</v>
      </c>
      <c r="R8" s="9">
        <v>1</v>
      </c>
      <c r="S8" s="4">
        <v>217</v>
      </c>
      <c r="T8" s="9">
        <v>1</v>
      </c>
      <c r="U8" s="4">
        <v>54</v>
      </c>
      <c r="V8" s="4">
        <v>1</v>
      </c>
      <c r="W8" s="4"/>
      <c r="X8" s="4"/>
      <c r="Y8" s="4"/>
      <c r="Z8" s="4"/>
      <c r="AA8" s="4"/>
      <c r="AB8" s="4"/>
      <c r="AC8" s="4">
        <v>32</v>
      </c>
      <c r="AD8" s="11" t="s">
        <v>40</v>
      </c>
      <c r="AE8" s="4">
        <v>240</v>
      </c>
      <c r="AF8" s="11" t="s">
        <v>30</v>
      </c>
      <c r="AG8" s="16"/>
    </row>
    <row r="9" spans="1:33" ht="27.75" customHeight="1">
      <c r="A9" s="4">
        <v>2</v>
      </c>
      <c r="B9" s="4">
        <v>493</v>
      </c>
      <c r="C9" s="5">
        <v>0.15208333333333332</v>
      </c>
      <c r="D9" s="4">
        <v>5</v>
      </c>
      <c r="E9" s="4">
        <v>50</v>
      </c>
      <c r="F9" s="4">
        <v>6</v>
      </c>
      <c r="G9" s="4">
        <v>4.5</v>
      </c>
      <c r="H9" s="4">
        <v>7</v>
      </c>
      <c r="I9" s="4">
        <f t="shared" ref="I9:I14" si="0">D9+F9+H9</f>
        <v>18</v>
      </c>
      <c r="J9" s="9">
        <v>6</v>
      </c>
      <c r="K9" s="4">
        <v>60</v>
      </c>
      <c r="L9" s="4">
        <v>4</v>
      </c>
      <c r="M9" s="4"/>
      <c r="N9" s="4"/>
      <c r="O9" s="4"/>
      <c r="P9" s="9"/>
      <c r="Q9" s="4">
        <v>468</v>
      </c>
      <c r="R9" s="9">
        <v>4</v>
      </c>
      <c r="S9" s="4">
        <v>391</v>
      </c>
      <c r="T9" s="9">
        <v>2</v>
      </c>
      <c r="U9" s="4">
        <v>51</v>
      </c>
      <c r="V9" s="4">
        <v>2</v>
      </c>
      <c r="W9" s="4"/>
      <c r="X9" s="4"/>
      <c r="Y9" s="4"/>
      <c r="Z9" s="4"/>
      <c r="AA9" s="4"/>
      <c r="AB9" s="4"/>
      <c r="AC9" s="4">
        <v>28</v>
      </c>
      <c r="AD9" s="11" t="s">
        <v>43</v>
      </c>
      <c r="AE9" s="4">
        <v>196</v>
      </c>
      <c r="AF9" s="11" t="s">
        <v>43</v>
      </c>
      <c r="AG9" s="16"/>
    </row>
    <row r="10" spans="1:33" ht="27.75" customHeight="1">
      <c r="A10" s="4">
        <v>3</v>
      </c>
      <c r="B10" s="14" t="s">
        <v>39</v>
      </c>
      <c r="C10" s="5">
        <v>0.19722222222222222</v>
      </c>
      <c r="D10" s="4">
        <v>7</v>
      </c>
      <c r="E10" s="4">
        <v>43</v>
      </c>
      <c r="F10" s="4">
        <v>7</v>
      </c>
      <c r="G10" s="4">
        <v>10</v>
      </c>
      <c r="H10" s="4">
        <v>4</v>
      </c>
      <c r="I10" s="4">
        <f t="shared" si="0"/>
        <v>18</v>
      </c>
      <c r="J10" s="9">
        <v>7</v>
      </c>
      <c r="K10" s="4">
        <v>26.5</v>
      </c>
      <c r="L10" s="4">
        <v>7</v>
      </c>
      <c r="M10" s="4"/>
      <c r="N10" s="4"/>
      <c r="O10" s="4"/>
      <c r="P10" s="9"/>
      <c r="Q10" s="4">
        <v>404</v>
      </c>
      <c r="R10" s="9">
        <v>6</v>
      </c>
      <c r="S10" s="4" t="s">
        <v>47</v>
      </c>
      <c r="T10" s="9">
        <v>7</v>
      </c>
      <c r="U10" s="4">
        <v>10</v>
      </c>
      <c r="V10" s="4">
        <v>7</v>
      </c>
      <c r="W10" s="4"/>
      <c r="X10" s="4"/>
      <c r="Y10" s="4"/>
      <c r="Z10" s="4"/>
      <c r="AA10" s="4"/>
      <c r="AB10" s="4"/>
      <c r="AC10" s="4">
        <v>17</v>
      </c>
      <c r="AD10" s="11" t="s">
        <v>46</v>
      </c>
      <c r="AE10" s="4">
        <v>82</v>
      </c>
      <c r="AF10" s="11" t="s">
        <v>46</v>
      </c>
      <c r="AG10" s="16"/>
    </row>
    <row r="11" spans="1:33" ht="27.75" customHeight="1">
      <c r="A11" s="4">
        <v>4</v>
      </c>
      <c r="B11" s="14" t="s">
        <v>13</v>
      </c>
      <c r="C11" s="5">
        <v>0.12013888888888889</v>
      </c>
      <c r="D11" s="4">
        <v>4</v>
      </c>
      <c r="E11" s="4">
        <v>61</v>
      </c>
      <c r="F11" s="4">
        <v>2</v>
      </c>
      <c r="G11" s="4">
        <v>13.5</v>
      </c>
      <c r="H11" s="4">
        <v>3</v>
      </c>
      <c r="I11" s="4">
        <f t="shared" si="0"/>
        <v>9</v>
      </c>
      <c r="J11" s="9">
        <v>3</v>
      </c>
      <c r="K11" s="4">
        <v>74</v>
      </c>
      <c r="L11" s="4">
        <v>1</v>
      </c>
      <c r="M11" s="4"/>
      <c r="N11" s="4"/>
      <c r="O11" s="4"/>
      <c r="P11" s="9"/>
      <c r="Q11" s="4">
        <v>465</v>
      </c>
      <c r="R11" s="9">
        <v>5</v>
      </c>
      <c r="S11" s="4">
        <v>446</v>
      </c>
      <c r="T11" s="9">
        <v>4</v>
      </c>
      <c r="U11" s="4">
        <v>48</v>
      </c>
      <c r="V11" s="4">
        <v>3</v>
      </c>
      <c r="W11" s="4"/>
      <c r="X11" s="4"/>
      <c r="Y11" s="4"/>
      <c r="Z11" s="4"/>
      <c r="AA11" s="4"/>
      <c r="AB11" s="4"/>
      <c r="AC11" s="4">
        <v>27</v>
      </c>
      <c r="AD11" s="11" t="s">
        <v>44</v>
      </c>
      <c r="AE11" s="4">
        <v>240</v>
      </c>
      <c r="AF11" s="11" t="s">
        <v>30</v>
      </c>
      <c r="AG11" s="16"/>
    </row>
    <row r="12" spans="1:33" ht="27.75" customHeight="1">
      <c r="A12" s="4">
        <v>5</v>
      </c>
      <c r="B12" s="14" t="s">
        <v>38</v>
      </c>
      <c r="C12" s="5">
        <v>0.15694444444444444</v>
      </c>
      <c r="D12" s="4">
        <v>6</v>
      </c>
      <c r="E12" s="4">
        <v>51</v>
      </c>
      <c r="F12" s="4">
        <v>5</v>
      </c>
      <c r="G12" s="4">
        <v>8</v>
      </c>
      <c r="H12" s="4">
        <v>5</v>
      </c>
      <c r="I12" s="4">
        <f t="shared" si="0"/>
        <v>16</v>
      </c>
      <c r="J12" s="9">
        <v>5</v>
      </c>
      <c r="K12" s="4">
        <v>46.5</v>
      </c>
      <c r="L12" s="4">
        <v>6</v>
      </c>
      <c r="M12" s="4"/>
      <c r="N12" s="4"/>
      <c r="O12" s="4"/>
      <c r="P12" s="9"/>
      <c r="Q12" s="4">
        <v>378.5</v>
      </c>
      <c r="R12" s="9">
        <v>7</v>
      </c>
      <c r="S12" s="4">
        <v>598</v>
      </c>
      <c r="T12" s="9">
        <v>6</v>
      </c>
      <c r="U12" s="4">
        <v>14</v>
      </c>
      <c r="V12" s="4">
        <v>6</v>
      </c>
      <c r="W12" s="4"/>
      <c r="X12" s="4"/>
      <c r="Y12" s="4"/>
      <c r="Z12" s="4"/>
      <c r="AA12" s="4"/>
      <c r="AB12" s="4"/>
      <c r="AC12" s="4">
        <v>21</v>
      </c>
      <c r="AD12" s="11" t="s">
        <v>45</v>
      </c>
      <c r="AE12" s="4">
        <v>139</v>
      </c>
      <c r="AF12" s="11" t="s">
        <v>44</v>
      </c>
      <c r="AG12" s="16"/>
    </row>
    <row r="13" spans="1:33" ht="27.75" customHeight="1">
      <c r="A13" s="4">
        <v>6</v>
      </c>
      <c r="B13" s="4">
        <v>551</v>
      </c>
      <c r="C13" s="5">
        <v>0.10277777777777779</v>
      </c>
      <c r="D13" s="4">
        <v>3</v>
      </c>
      <c r="E13" s="4">
        <v>54</v>
      </c>
      <c r="F13" s="4">
        <v>3</v>
      </c>
      <c r="G13" s="4">
        <v>17</v>
      </c>
      <c r="H13" s="4">
        <v>2</v>
      </c>
      <c r="I13" s="4">
        <f t="shared" si="0"/>
        <v>8</v>
      </c>
      <c r="J13" s="9">
        <v>2</v>
      </c>
      <c r="K13" s="4">
        <v>63</v>
      </c>
      <c r="L13" s="4">
        <v>3</v>
      </c>
      <c r="M13" s="4"/>
      <c r="N13" s="4"/>
      <c r="O13" s="4"/>
      <c r="P13" s="9"/>
      <c r="Q13" s="4">
        <v>491.5</v>
      </c>
      <c r="R13" s="9">
        <v>3</v>
      </c>
      <c r="S13" s="4">
        <v>583</v>
      </c>
      <c r="T13" s="9">
        <v>5</v>
      </c>
      <c r="U13" s="4">
        <v>40</v>
      </c>
      <c r="V13" s="4">
        <v>4</v>
      </c>
      <c r="W13" s="4"/>
      <c r="X13" s="4"/>
      <c r="Y13" s="4"/>
      <c r="Z13" s="4"/>
      <c r="AA13" s="4"/>
      <c r="AB13" s="4"/>
      <c r="AC13" s="4">
        <v>30</v>
      </c>
      <c r="AD13" s="11" t="s">
        <v>42</v>
      </c>
      <c r="AE13" s="4">
        <v>136</v>
      </c>
      <c r="AF13" s="11" t="s">
        <v>45</v>
      </c>
      <c r="AG13" s="16"/>
    </row>
    <row r="14" spans="1:33" ht="27.75" customHeight="1">
      <c r="A14" s="4">
        <v>7</v>
      </c>
      <c r="B14" s="4">
        <v>381</v>
      </c>
      <c r="C14" s="5">
        <v>0.10069444444444443</v>
      </c>
      <c r="D14" s="4">
        <v>2</v>
      </c>
      <c r="E14" s="4">
        <v>54</v>
      </c>
      <c r="F14" s="4">
        <v>4</v>
      </c>
      <c r="G14" s="4">
        <v>6.5</v>
      </c>
      <c r="H14" s="4">
        <v>6</v>
      </c>
      <c r="I14" s="4">
        <f t="shared" si="0"/>
        <v>12</v>
      </c>
      <c r="J14" s="9">
        <v>4</v>
      </c>
      <c r="K14" s="4">
        <v>55.5</v>
      </c>
      <c r="L14" s="4">
        <v>5</v>
      </c>
      <c r="M14" s="4"/>
      <c r="N14" s="4"/>
      <c r="O14" s="4"/>
      <c r="P14" s="9"/>
      <c r="Q14" s="4">
        <v>504.5</v>
      </c>
      <c r="R14" s="9">
        <v>2</v>
      </c>
      <c r="S14" s="4">
        <v>430</v>
      </c>
      <c r="T14" s="9">
        <v>3</v>
      </c>
      <c r="U14" s="4">
        <v>21</v>
      </c>
      <c r="V14" s="4">
        <v>5</v>
      </c>
      <c r="W14" s="4"/>
      <c r="X14" s="4"/>
      <c r="Y14" s="4"/>
      <c r="Z14" s="4"/>
      <c r="AA14" s="4"/>
      <c r="AB14" s="4"/>
      <c r="AC14" s="4">
        <v>30</v>
      </c>
      <c r="AD14" s="11" t="s">
        <v>42</v>
      </c>
      <c r="AE14" s="4">
        <v>210</v>
      </c>
      <c r="AF14" s="11" t="s">
        <v>41</v>
      </c>
      <c r="AG14" s="16"/>
    </row>
    <row r="15" spans="1:33">
      <c r="AF15" s="12"/>
    </row>
    <row r="16" spans="1:33" ht="21" customHeight="1">
      <c r="A16" s="22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28.5" customHeight="1">
      <c r="A17" s="22" t="s">
        <v>37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</sheetData>
  <mergeCells count="30">
    <mergeCell ref="A16:AF16"/>
    <mergeCell ref="A17:AF17"/>
    <mergeCell ref="U6:V6"/>
    <mergeCell ref="W6:X6"/>
    <mergeCell ref="Y6:Z6"/>
    <mergeCell ref="AA6:AA7"/>
    <mergeCell ref="AE5:AF6"/>
    <mergeCell ref="C6:D6"/>
    <mergeCell ref="E6:F6"/>
    <mergeCell ref="J6:J7"/>
    <mergeCell ref="AC5:AD6"/>
    <mergeCell ref="A1:AF1"/>
    <mergeCell ref="A2:AF2"/>
    <mergeCell ref="A3:AF3"/>
    <mergeCell ref="P6:P7"/>
    <mergeCell ref="A4:J4"/>
    <mergeCell ref="R4:AF4"/>
    <mergeCell ref="A5:A7"/>
    <mergeCell ref="B5:B7"/>
    <mergeCell ref="C5:J5"/>
    <mergeCell ref="G6:H6"/>
    <mergeCell ref="I6:I7"/>
    <mergeCell ref="K5:P5"/>
    <mergeCell ref="Q5:R6"/>
    <mergeCell ref="S5:T6"/>
    <mergeCell ref="U5:AB5"/>
    <mergeCell ref="K6:L6"/>
    <mergeCell ref="M6:N6"/>
    <mergeCell ref="O6:O7"/>
    <mergeCell ref="AB6:AB7"/>
  </mergeCells>
  <phoneticPr fontId="2" type="noConversion"/>
  <pageMargins left="0.16" right="0.16" top="0.52" bottom="0.75" header="0.37" footer="0.3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>
      <selection activeCell="E17" sqref="E17"/>
    </sheetView>
  </sheetViews>
  <sheetFormatPr defaultRowHeight="15"/>
  <cols>
    <col min="1" max="1" width="3.5703125" customWidth="1"/>
    <col min="2" max="2" width="7.140625" customWidth="1"/>
    <col min="3" max="3" width="5.85546875" bestFit="1" customWidth="1"/>
    <col min="4" max="4" width="3.85546875" bestFit="1" customWidth="1"/>
    <col min="5" max="5" width="4" bestFit="1" customWidth="1"/>
    <col min="6" max="6" width="3.85546875" bestFit="1" customWidth="1"/>
    <col min="7" max="7" width="5.140625" customWidth="1"/>
    <col min="8" max="8" width="3.85546875" bestFit="1" customWidth="1"/>
    <col min="9" max="9" width="4" bestFit="1" customWidth="1"/>
    <col min="10" max="10" width="3.85546875" bestFit="1" customWidth="1"/>
    <col min="11" max="11" width="7.28515625" customWidth="1"/>
    <col min="12" max="12" width="3.85546875" bestFit="1" customWidth="1"/>
    <col min="13" max="16" width="3.7109375" bestFit="1" customWidth="1"/>
    <col min="17" max="17" width="6.140625" bestFit="1" customWidth="1"/>
    <col min="18" max="18" width="3.85546875" bestFit="1" customWidth="1"/>
    <col min="19" max="19" width="6" customWidth="1"/>
    <col min="20" max="20" width="6.28515625" customWidth="1"/>
    <col min="21" max="21" width="4" bestFit="1" customWidth="1"/>
    <col min="22" max="22" width="3.85546875" bestFit="1" customWidth="1"/>
    <col min="23" max="24" width="3.7109375" customWidth="1"/>
    <col min="25" max="26" width="3.7109375" bestFit="1" customWidth="1"/>
    <col min="27" max="27" width="4.28515625" customWidth="1"/>
    <col min="28" max="28" width="4.140625" customWidth="1"/>
    <col min="29" max="29" width="4.42578125" customWidth="1"/>
    <col min="30" max="30" width="4.7109375" customWidth="1"/>
    <col min="31" max="31" width="5.140625" bestFit="1" customWidth="1"/>
    <col min="32" max="32" width="4.140625" bestFit="1" customWidth="1"/>
  </cols>
  <sheetData>
    <row r="1" spans="1:33" s="1" customFormat="1" ht="44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s="1" customFormat="1" ht="15.7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3" s="1" customForma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3" s="1" customFormat="1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13"/>
      <c r="L4" s="13"/>
      <c r="M4" s="13"/>
      <c r="N4" s="13"/>
      <c r="O4" s="13"/>
      <c r="P4" s="13"/>
      <c r="Q4" s="13"/>
      <c r="R4" s="27" t="s">
        <v>35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3" s="1" customFormat="1">
      <c r="A5" s="19" t="s">
        <v>1</v>
      </c>
      <c r="B5" s="19" t="s">
        <v>2</v>
      </c>
      <c r="C5" s="21" t="s">
        <v>22</v>
      </c>
      <c r="D5" s="21"/>
      <c r="E5" s="21"/>
      <c r="F5" s="21"/>
      <c r="G5" s="21"/>
      <c r="H5" s="21"/>
      <c r="I5" s="21"/>
      <c r="J5" s="21"/>
      <c r="K5" s="21" t="s">
        <v>8</v>
      </c>
      <c r="L5" s="21"/>
      <c r="M5" s="21"/>
      <c r="N5" s="21"/>
      <c r="O5" s="21"/>
      <c r="P5" s="21"/>
      <c r="Q5" s="17" t="s">
        <v>9</v>
      </c>
      <c r="R5" s="17"/>
      <c r="S5" s="17" t="s">
        <v>29</v>
      </c>
      <c r="T5" s="17"/>
      <c r="U5" s="21" t="s">
        <v>26</v>
      </c>
      <c r="V5" s="21"/>
      <c r="W5" s="21"/>
      <c r="X5" s="21"/>
      <c r="Y5" s="21"/>
      <c r="Z5" s="21"/>
      <c r="AA5" s="21"/>
      <c r="AB5" s="21"/>
      <c r="AC5" s="17" t="s">
        <v>10</v>
      </c>
      <c r="AD5" s="17"/>
      <c r="AE5" s="17" t="s">
        <v>11</v>
      </c>
      <c r="AF5" s="17"/>
    </row>
    <row r="6" spans="1:33" s="3" customFormat="1" ht="75.75" customHeight="1">
      <c r="A6" s="19"/>
      <c r="B6" s="19"/>
      <c r="C6" s="18" t="s">
        <v>6</v>
      </c>
      <c r="D6" s="18"/>
      <c r="E6" s="18" t="s">
        <v>5</v>
      </c>
      <c r="F6" s="18"/>
      <c r="G6" s="18" t="s">
        <v>18</v>
      </c>
      <c r="H6" s="18"/>
      <c r="I6" s="19" t="s">
        <v>23</v>
      </c>
      <c r="J6" s="20" t="s">
        <v>4</v>
      </c>
      <c r="K6" s="18" t="s">
        <v>24</v>
      </c>
      <c r="L6" s="18"/>
      <c r="M6" s="18" t="s">
        <v>25</v>
      </c>
      <c r="N6" s="18"/>
      <c r="O6" s="19" t="s">
        <v>23</v>
      </c>
      <c r="P6" s="20" t="s">
        <v>4</v>
      </c>
      <c r="Q6" s="17"/>
      <c r="R6" s="17"/>
      <c r="S6" s="17"/>
      <c r="T6" s="17"/>
      <c r="U6" s="18" t="s">
        <v>24</v>
      </c>
      <c r="V6" s="18"/>
      <c r="W6" s="18" t="s">
        <v>27</v>
      </c>
      <c r="X6" s="18"/>
      <c r="Y6" s="18" t="s">
        <v>28</v>
      </c>
      <c r="Z6" s="18"/>
      <c r="AA6" s="19" t="s">
        <v>23</v>
      </c>
      <c r="AB6" s="19" t="s">
        <v>4</v>
      </c>
      <c r="AC6" s="17"/>
      <c r="AD6" s="17"/>
      <c r="AE6" s="17"/>
      <c r="AF6" s="17"/>
    </row>
    <row r="7" spans="1:33" s="1" customFormat="1" ht="53.25">
      <c r="A7" s="19"/>
      <c r="B7" s="19"/>
      <c r="C7" s="6" t="s">
        <v>3</v>
      </c>
      <c r="D7" s="6" t="s">
        <v>4</v>
      </c>
      <c r="E7" s="6" t="s">
        <v>3</v>
      </c>
      <c r="F7" s="6" t="s">
        <v>4</v>
      </c>
      <c r="G7" s="6" t="s">
        <v>3</v>
      </c>
      <c r="H7" s="6" t="s">
        <v>4</v>
      </c>
      <c r="I7" s="19"/>
      <c r="J7" s="20"/>
      <c r="K7" s="7" t="s">
        <v>3</v>
      </c>
      <c r="L7" s="7" t="s">
        <v>4</v>
      </c>
      <c r="M7" s="7" t="s">
        <v>3</v>
      </c>
      <c r="N7" s="7" t="s">
        <v>4</v>
      </c>
      <c r="O7" s="19"/>
      <c r="P7" s="20"/>
      <c r="Q7" s="6" t="s">
        <v>3</v>
      </c>
      <c r="R7" s="10" t="s">
        <v>4</v>
      </c>
      <c r="S7" s="6" t="s">
        <v>3</v>
      </c>
      <c r="T7" s="10" t="s">
        <v>4</v>
      </c>
      <c r="U7" s="6" t="s">
        <v>3</v>
      </c>
      <c r="V7" s="6" t="s">
        <v>4</v>
      </c>
      <c r="W7" s="6" t="s">
        <v>3</v>
      </c>
      <c r="X7" s="6" t="s">
        <v>4</v>
      </c>
      <c r="Y7" s="6" t="s">
        <v>3</v>
      </c>
      <c r="Z7" s="6" t="s">
        <v>4</v>
      </c>
      <c r="AA7" s="19"/>
      <c r="AB7" s="19"/>
      <c r="AC7" s="6" t="s">
        <v>3</v>
      </c>
      <c r="AD7" s="8" t="s">
        <v>4</v>
      </c>
      <c r="AE7" s="6" t="s">
        <v>3</v>
      </c>
      <c r="AF7" s="6" t="s">
        <v>4</v>
      </c>
    </row>
    <row r="8" spans="1:33" s="1" customFormat="1" ht="27.75" customHeight="1">
      <c r="A8" s="4">
        <v>1</v>
      </c>
      <c r="B8" s="14">
        <v>493</v>
      </c>
      <c r="C8" s="5">
        <v>8.9583333333333334E-2</v>
      </c>
      <c r="D8" s="4">
        <v>1</v>
      </c>
      <c r="E8" s="4">
        <v>83</v>
      </c>
      <c r="F8" s="4">
        <v>1</v>
      </c>
      <c r="G8" s="4">
        <v>18</v>
      </c>
      <c r="H8" s="4">
        <v>1</v>
      </c>
      <c r="I8" s="4">
        <f>D8+F8+H8</f>
        <v>3</v>
      </c>
      <c r="J8" s="9">
        <v>1</v>
      </c>
      <c r="K8" s="4">
        <v>73</v>
      </c>
      <c r="L8" s="4">
        <v>1</v>
      </c>
      <c r="M8" s="4"/>
      <c r="N8" s="4"/>
      <c r="O8" s="4"/>
      <c r="P8" s="9"/>
      <c r="Q8" s="4">
        <v>559</v>
      </c>
      <c r="R8" s="9">
        <v>1</v>
      </c>
      <c r="S8" s="4">
        <v>269</v>
      </c>
      <c r="T8" s="9">
        <v>1</v>
      </c>
      <c r="U8" s="4">
        <v>52</v>
      </c>
      <c r="V8" s="4">
        <v>1</v>
      </c>
      <c r="W8" s="4"/>
      <c r="X8" s="4"/>
      <c r="Y8" s="4"/>
      <c r="Z8" s="4"/>
      <c r="AA8" s="4"/>
      <c r="AB8" s="4"/>
      <c r="AC8" s="4">
        <v>33</v>
      </c>
      <c r="AD8" s="11" t="s">
        <v>40</v>
      </c>
      <c r="AE8" s="4">
        <v>239</v>
      </c>
      <c r="AF8" s="11" t="s">
        <v>40</v>
      </c>
      <c r="AG8" s="2"/>
    </row>
    <row r="9" spans="1:33" s="1" customFormat="1" ht="27.75" customHeight="1">
      <c r="A9" s="4">
        <v>2</v>
      </c>
      <c r="B9" s="4">
        <v>388</v>
      </c>
      <c r="C9" s="5">
        <v>0.13194444444444445</v>
      </c>
      <c r="D9" s="4">
        <v>2</v>
      </c>
      <c r="E9" s="4">
        <v>80</v>
      </c>
      <c r="F9" s="4">
        <v>2</v>
      </c>
      <c r="G9" s="4">
        <v>15</v>
      </c>
      <c r="H9" s="4">
        <v>2</v>
      </c>
      <c r="I9" s="4">
        <f>D9+F9+H9</f>
        <v>6</v>
      </c>
      <c r="J9" s="9">
        <v>2</v>
      </c>
      <c r="K9" s="4">
        <v>61.5</v>
      </c>
      <c r="L9" s="4">
        <v>2</v>
      </c>
      <c r="M9" s="4"/>
      <c r="N9" s="4"/>
      <c r="O9" s="4"/>
      <c r="P9" s="9"/>
      <c r="Q9" s="4">
        <v>471.5</v>
      </c>
      <c r="R9" s="9">
        <v>2</v>
      </c>
      <c r="S9" s="4">
        <v>333</v>
      </c>
      <c r="T9" s="9">
        <v>2</v>
      </c>
      <c r="U9" s="4">
        <v>24</v>
      </c>
      <c r="V9" s="4">
        <v>2</v>
      </c>
      <c r="W9" s="4"/>
      <c r="X9" s="4"/>
      <c r="Y9" s="4"/>
      <c r="Z9" s="4"/>
      <c r="AA9" s="4"/>
      <c r="AB9" s="4"/>
      <c r="AC9" s="4">
        <v>30</v>
      </c>
      <c r="AD9" s="11" t="s">
        <v>15</v>
      </c>
      <c r="AE9" s="4">
        <v>164</v>
      </c>
      <c r="AF9" s="11" t="s">
        <v>15</v>
      </c>
      <c r="AG9" s="2"/>
    </row>
    <row r="10" spans="1:33" s="1" customFormat="1">
      <c r="AD10" s="2"/>
      <c r="AF10" s="12"/>
    </row>
    <row r="11" spans="1:33" s="1" customFormat="1" ht="21" customHeight="1">
      <c r="A11" s="22" t="s">
        <v>36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3" s="1" customFormat="1" ht="28.5" customHeight="1">
      <c r="A12" s="22" t="s">
        <v>37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3" s="1" customFormat="1">
      <c r="AD13" s="2"/>
    </row>
  </sheetData>
  <mergeCells count="30">
    <mergeCell ref="A11:AF11"/>
    <mergeCell ref="A12:AF12"/>
    <mergeCell ref="AE5:AF6"/>
    <mergeCell ref="C6:D6"/>
    <mergeCell ref="E6:F6"/>
    <mergeCell ref="G6:H6"/>
    <mergeCell ref="I6:I7"/>
    <mergeCell ref="J6:J7"/>
    <mergeCell ref="K6:L6"/>
    <mergeCell ref="M6:N6"/>
    <mergeCell ref="A1:AF1"/>
    <mergeCell ref="A2:AF2"/>
    <mergeCell ref="A3:AF3"/>
    <mergeCell ref="A4:J4"/>
    <mergeCell ref="R4:AF4"/>
    <mergeCell ref="AC5:AD6"/>
    <mergeCell ref="U6:V6"/>
    <mergeCell ref="W6:X6"/>
    <mergeCell ref="Y6:Z6"/>
    <mergeCell ref="AA6:AA7"/>
    <mergeCell ref="Q5:R6"/>
    <mergeCell ref="S5:T6"/>
    <mergeCell ref="U5:AB5"/>
    <mergeCell ref="A5:A7"/>
    <mergeCell ref="B5:B7"/>
    <mergeCell ref="C5:J5"/>
    <mergeCell ref="K5:P5"/>
    <mergeCell ref="O6:O7"/>
    <mergeCell ref="P6:P7"/>
    <mergeCell ref="AB6:AB7"/>
  </mergeCells>
  <phoneticPr fontId="2" type="noConversion"/>
  <pageMargins left="0.22" right="0.16" top="1" bottom="1" header="0.5" footer="0.5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2012-04-08T15:41:31Z</dcterms:modified>
</cp:coreProperties>
</file>