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5700" activeTab="0"/>
  </bookViews>
  <sheets>
    <sheet name="1 возр" sheetId="1" r:id="rId1"/>
    <sheet name="2 возр" sheetId="2" r:id="rId2"/>
    <sheet name="3 возр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<sst xmlns="http://schemas.openxmlformats.org/spreadsheetml/2006/main" count="63" uniqueCount="31">
  <si>
    <t xml:space="preserve">Сводно-итоговый протокол </t>
  </si>
  <si>
    <t>1 возрастная группа</t>
  </si>
  <si>
    <t>ГОУ Лицей 384 Кировского района С-Пб</t>
  </si>
  <si>
    <t>ОУ</t>
  </si>
  <si>
    <t>Руководитель</t>
  </si>
  <si>
    <t>Сумма баллов</t>
  </si>
  <si>
    <t>Место</t>
  </si>
  <si>
    <t>Судья 1</t>
  </si>
  <si>
    <t>Судья 2</t>
  </si>
  <si>
    <t>1</t>
  </si>
  <si>
    <t>2</t>
  </si>
  <si>
    <t>Воробьева Маргарита Борисовна</t>
  </si>
  <si>
    <t>Козлова Светлана Вадимовна</t>
  </si>
  <si>
    <t>Главный судья соревнований  _______________________________/п/п-к С.В. Малышев/</t>
  </si>
  <si>
    <r>
      <t xml:space="preserve">Командные соревнования «Статен в строю - силен в бою» 
</t>
    </r>
    <r>
      <rPr>
        <b/>
        <i/>
        <sz val="12"/>
        <rFont val="Times New Roman"/>
        <family val="1"/>
      </rPr>
      <t>среди учащихся образовательных учреждений Кировского района</t>
    </r>
  </si>
  <si>
    <t>18 февраля 2012 года</t>
  </si>
  <si>
    <t>Лицей 384</t>
  </si>
  <si>
    <t>Герасимов Евгений Викторович</t>
  </si>
  <si>
    <t>Лицей 389</t>
  </si>
  <si>
    <t>2 возрастная группа</t>
  </si>
  <si>
    <t>Клюйков Сергей Евгеньевич</t>
  </si>
  <si>
    <t>Дьякова Елена Сергеевна \ Бессчетнов Федор Павлович</t>
  </si>
  <si>
    <t>3 возрастная группа</t>
  </si>
  <si>
    <t>Герасимова Ольга Александровна</t>
  </si>
  <si>
    <t>Главный секретарь соревнований _______________________________/Гичко В.М./</t>
  </si>
  <si>
    <t>Щербакова Ольга Павловна</t>
  </si>
  <si>
    <t>Ермолаева Елена Олеговна</t>
  </si>
  <si>
    <t>Семенова Е.М.</t>
  </si>
  <si>
    <t>Березкина Татьяна Евгеньевна</t>
  </si>
  <si>
    <t>Асеева Анна Васильевна</t>
  </si>
  <si>
    <t>Репин Радик Рашитович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</si>
</sst>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textRotation="90" wrapText="1"/>
      <protection/>
    </xf>
    <xf numFmtId="49" fontId="4" fillId="0" borderId="0" xfId="52" applyNumberFormat="1" applyFont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1" fontId="4" fillId="0" borderId="11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6.7109375" style="0" customWidth="1"/>
    <col min="2" max="2" width="25.8515625" style="0" customWidth="1"/>
    <col min="3" max="3" width="12.00390625" style="0" customWidth="1"/>
    <col min="4" max="4" width="12.7109375" style="0" customWidth="1"/>
    <col min="5" max="5" width="12.140625" style="0" customWidth="1"/>
    <col min="6" max="6" width="10.7109375" style="0" customWidth="1"/>
  </cols>
  <sheetData>
    <row r="1" spans="1:7" ht="34.5" customHeight="1">
      <c r="A1" s="14" t="s">
        <v>14</v>
      </c>
      <c r="B1" s="14"/>
      <c r="C1" s="14"/>
      <c r="D1" s="14"/>
      <c r="E1" s="14"/>
      <c r="F1" s="14"/>
      <c r="G1" s="1"/>
    </row>
    <row r="2" spans="1:7" ht="15.75">
      <c r="A2" s="2"/>
      <c r="B2" s="2"/>
      <c r="C2" s="2"/>
      <c r="D2" s="2"/>
      <c r="E2" s="2"/>
      <c r="F2" s="1"/>
      <c r="G2" s="1"/>
    </row>
    <row r="3" spans="1:7" ht="15.75" customHeight="1">
      <c r="A3" s="14" t="s">
        <v>0</v>
      </c>
      <c r="B3" s="14"/>
      <c r="C3" s="14"/>
      <c r="D3" s="14"/>
      <c r="E3" s="14"/>
      <c r="F3" s="14"/>
      <c r="G3" s="1"/>
    </row>
    <row r="4" spans="1:7" ht="15.75" customHeight="1">
      <c r="A4" s="17" t="s">
        <v>1</v>
      </c>
      <c r="B4" s="17"/>
      <c r="C4" s="17"/>
      <c r="D4" s="17"/>
      <c r="E4" s="17"/>
      <c r="F4" s="17"/>
      <c r="G4" s="1"/>
    </row>
    <row r="5" spans="1:7" ht="15.75" customHeight="1">
      <c r="A5" s="16" t="s">
        <v>15</v>
      </c>
      <c r="B5" s="16"/>
      <c r="C5" s="5"/>
      <c r="D5" s="15" t="s">
        <v>2</v>
      </c>
      <c r="E5" s="15"/>
      <c r="F5" s="15"/>
      <c r="G5" s="1"/>
    </row>
    <row r="6" spans="1:7" ht="15" customHeight="1">
      <c r="A6" s="13" t="s">
        <v>3</v>
      </c>
      <c r="B6" s="13" t="s">
        <v>4</v>
      </c>
      <c r="C6" s="13" t="s">
        <v>7</v>
      </c>
      <c r="D6" s="13" t="s">
        <v>8</v>
      </c>
      <c r="E6" s="13" t="s">
        <v>5</v>
      </c>
      <c r="F6" s="13" t="s">
        <v>6</v>
      </c>
      <c r="G6" s="1"/>
    </row>
    <row r="7" spans="1:7" ht="15">
      <c r="A7" s="13"/>
      <c r="B7" s="13"/>
      <c r="C7" s="13"/>
      <c r="D7" s="13"/>
      <c r="E7" s="13"/>
      <c r="F7" s="13"/>
      <c r="G7" s="3"/>
    </row>
    <row r="8" spans="1:7" ht="25.5">
      <c r="A8" s="6" t="s">
        <v>16</v>
      </c>
      <c r="B8" s="6" t="s">
        <v>17</v>
      </c>
      <c r="C8" s="6">
        <v>161</v>
      </c>
      <c r="D8" s="6">
        <v>155</v>
      </c>
      <c r="E8" s="8">
        <v>316</v>
      </c>
      <c r="F8" s="7" t="s">
        <v>9</v>
      </c>
      <c r="G8" s="3"/>
    </row>
    <row r="9" spans="1:7" ht="15">
      <c r="A9" s="6">
        <v>493</v>
      </c>
      <c r="B9" s="6" t="s">
        <v>25</v>
      </c>
      <c r="C9" s="6">
        <v>137</v>
      </c>
      <c r="D9" s="6">
        <v>139</v>
      </c>
      <c r="E9" s="8">
        <v>276</v>
      </c>
      <c r="F9" s="7" t="s">
        <v>10</v>
      </c>
      <c r="G9" s="3"/>
    </row>
    <row r="10" spans="1:7" ht="25.5">
      <c r="A10" s="6">
        <v>551</v>
      </c>
      <c r="B10" s="6" t="s">
        <v>11</v>
      </c>
      <c r="C10" s="6">
        <v>122</v>
      </c>
      <c r="D10" s="6">
        <v>129</v>
      </c>
      <c r="E10" s="8">
        <v>251</v>
      </c>
      <c r="F10" s="6">
        <v>3</v>
      </c>
      <c r="G10" s="3"/>
    </row>
    <row r="11" spans="1:7" ht="15">
      <c r="A11" s="6">
        <v>393</v>
      </c>
      <c r="B11" s="6" t="s">
        <v>26</v>
      </c>
      <c r="C11" s="6">
        <v>114</v>
      </c>
      <c r="D11" s="6">
        <v>120</v>
      </c>
      <c r="E11" s="8">
        <v>234</v>
      </c>
      <c r="F11" s="6">
        <v>4</v>
      </c>
      <c r="G11" s="3"/>
    </row>
    <row r="12" spans="1:7" ht="15">
      <c r="A12" s="6">
        <v>282</v>
      </c>
      <c r="B12" s="6" t="s">
        <v>12</v>
      </c>
      <c r="C12" s="6">
        <v>94</v>
      </c>
      <c r="D12" s="6">
        <v>118</v>
      </c>
      <c r="E12" s="8">
        <v>212</v>
      </c>
      <c r="F12" s="6">
        <v>5</v>
      </c>
      <c r="G12" s="3"/>
    </row>
    <row r="13" spans="1:7" ht="15">
      <c r="A13" s="9" t="s">
        <v>18</v>
      </c>
      <c r="B13" s="10" t="s">
        <v>27</v>
      </c>
      <c r="C13" s="6">
        <v>93</v>
      </c>
      <c r="D13" s="6">
        <v>111</v>
      </c>
      <c r="E13" s="8">
        <v>204</v>
      </c>
      <c r="F13" s="6">
        <v>6</v>
      </c>
      <c r="G13" s="3"/>
    </row>
    <row r="14" spans="1:7" ht="15">
      <c r="A14" s="4"/>
      <c r="B14" s="4"/>
      <c r="C14" s="1"/>
      <c r="D14" s="1"/>
      <c r="E14" s="1"/>
      <c r="F14" s="1"/>
      <c r="G14" s="1"/>
    </row>
    <row r="15" spans="1:7" ht="15">
      <c r="A15" s="4"/>
      <c r="B15" s="4"/>
      <c r="C15" s="4"/>
      <c r="D15" s="4"/>
      <c r="E15" s="4"/>
      <c r="F15" s="1"/>
      <c r="G15" s="1"/>
    </row>
    <row r="16" spans="1:7" ht="15" customHeight="1">
      <c r="A16" s="12" t="s">
        <v>13</v>
      </c>
      <c r="B16" s="12"/>
      <c r="C16" s="12"/>
      <c r="D16" s="12"/>
      <c r="E16" s="12"/>
      <c r="F16" s="12"/>
      <c r="G16" s="11"/>
    </row>
    <row r="17" spans="1:7" ht="15">
      <c r="A17" s="1"/>
      <c r="B17" s="1"/>
      <c r="C17" s="1"/>
      <c r="D17" s="1"/>
      <c r="E17" s="1"/>
      <c r="F17" s="1"/>
      <c r="G17" s="1"/>
    </row>
    <row r="18" spans="1:7" ht="15" customHeight="1">
      <c r="A18" s="12" t="s">
        <v>24</v>
      </c>
      <c r="B18" s="12"/>
      <c r="C18" s="12"/>
      <c r="D18" s="12"/>
      <c r="E18" s="12"/>
      <c r="F18" s="12"/>
      <c r="G18" s="11"/>
    </row>
  </sheetData>
  <sheetProtection/>
  <mergeCells count="13">
    <mergeCell ref="A1:F1"/>
    <mergeCell ref="D5:F5"/>
    <mergeCell ref="A5:B5"/>
    <mergeCell ref="A3:F3"/>
    <mergeCell ref="A4:F4"/>
    <mergeCell ref="A18:F18"/>
    <mergeCell ref="A16:F16"/>
    <mergeCell ref="F6:F7"/>
    <mergeCell ref="A6:A7"/>
    <mergeCell ref="B6:B7"/>
    <mergeCell ref="E6:E7"/>
    <mergeCell ref="D6:D7"/>
    <mergeCell ref="C6:C7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16.7109375" style="0" customWidth="1"/>
    <col min="2" max="2" width="25.8515625" style="0" customWidth="1"/>
    <col min="3" max="3" width="12.00390625" style="0" customWidth="1"/>
    <col min="4" max="4" width="12.7109375" style="0" customWidth="1"/>
    <col min="5" max="5" width="12.140625" style="0" customWidth="1"/>
    <col min="6" max="6" width="10.7109375" style="0" customWidth="1"/>
  </cols>
  <sheetData>
    <row r="1" spans="1:7" ht="34.5" customHeight="1">
      <c r="A1" s="14" t="s">
        <v>14</v>
      </c>
      <c r="B1" s="14"/>
      <c r="C1" s="14"/>
      <c r="D1" s="14"/>
      <c r="E1" s="14"/>
      <c r="F1" s="14"/>
      <c r="G1" s="1"/>
    </row>
    <row r="2" spans="1:7" ht="15.75">
      <c r="A2" s="2"/>
      <c r="B2" s="2"/>
      <c r="C2" s="2"/>
      <c r="D2" s="2"/>
      <c r="E2" s="2"/>
      <c r="F2" s="1"/>
      <c r="G2" s="1"/>
    </row>
    <row r="3" spans="1:7" ht="15.75" customHeight="1">
      <c r="A3" s="14" t="s">
        <v>0</v>
      </c>
      <c r="B3" s="14"/>
      <c r="C3" s="14"/>
      <c r="D3" s="14"/>
      <c r="E3" s="14"/>
      <c r="F3" s="14"/>
      <c r="G3" s="1"/>
    </row>
    <row r="4" spans="1:7" ht="15.75" customHeight="1">
      <c r="A4" s="17" t="s">
        <v>19</v>
      </c>
      <c r="B4" s="17"/>
      <c r="C4" s="17"/>
      <c r="D4" s="17"/>
      <c r="E4" s="17"/>
      <c r="F4" s="17"/>
      <c r="G4" s="1"/>
    </row>
    <row r="5" spans="1:7" ht="15.75" customHeight="1">
      <c r="A5" s="16" t="s">
        <v>15</v>
      </c>
      <c r="B5" s="16"/>
      <c r="C5" s="5"/>
      <c r="D5" s="15" t="s">
        <v>2</v>
      </c>
      <c r="E5" s="15"/>
      <c r="F5" s="15"/>
      <c r="G5" s="1"/>
    </row>
    <row r="6" spans="1:7" ht="15" customHeight="1">
      <c r="A6" s="13" t="s">
        <v>3</v>
      </c>
      <c r="B6" s="13" t="s">
        <v>4</v>
      </c>
      <c r="C6" s="13" t="s">
        <v>7</v>
      </c>
      <c r="D6" s="13" t="s">
        <v>8</v>
      </c>
      <c r="E6" s="13" t="s">
        <v>5</v>
      </c>
      <c r="F6" s="13" t="s">
        <v>6</v>
      </c>
      <c r="G6" s="1"/>
    </row>
    <row r="7" spans="1:7" ht="15">
      <c r="A7" s="13"/>
      <c r="B7" s="13"/>
      <c r="C7" s="13"/>
      <c r="D7" s="13"/>
      <c r="E7" s="13"/>
      <c r="F7" s="13"/>
      <c r="G7" s="3"/>
    </row>
    <row r="8" spans="1:7" ht="15">
      <c r="A8" s="6" t="s">
        <v>16</v>
      </c>
      <c r="B8" s="6" t="s">
        <v>20</v>
      </c>
      <c r="C8" s="6">
        <f>185+116</f>
        <v>301</v>
      </c>
      <c r="D8" s="6">
        <f>186+115</f>
        <v>301</v>
      </c>
      <c r="E8" s="8">
        <f>C8+D8</f>
        <v>602</v>
      </c>
      <c r="F8" s="7" t="s">
        <v>9</v>
      </c>
      <c r="G8" s="3"/>
    </row>
    <row r="9" spans="1:7" ht="25.5">
      <c r="A9" s="6" t="s">
        <v>18</v>
      </c>
      <c r="B9" s="6" t="s">
        <v>21</v>
      </c>
      <c r="C9" s="6">
        <f>178+102</f>
        <v>280</v>
      </c>
      <c r="D9" s="6">
        <f>155+100</f>
        <v>255</v>
      </c>
      <c r="E9" s="8">
        <f>C9+D9</f>
        <v>535</v>
      </c>
      <c r="F9" s="7" t="s">
        <v>10</v>
      </c>
      <c r="G9" s="3"/>
    </row>
    <row r="10" spans="1:7" ht="25.5">
      <c r="A10" s="6">
        <v>551</v>
      </c>
      <c r="B10" s="6" t="s">
        <v>11</v>
      </c>
      <c r="C10" s="6">
        <f>161+95</f>
        <v>256</v>
      </c>
      <c r="D10" s="6">
        <f>155+81</f>
        <v>236</v>
      </c>
      <c r="E10" s="8">
        <f>C10+D10</f>
        <v>492</v>
      </c>
      <c r="F10" s="6">
        <v>3</v>
      </c>
      <c r="G10" s="3"/>
    </row>
    <row r="11" spans="1:7" ht="15">
      <c r="A11" s="6">
        <v>282</v>
      </c>
      <c r="B11" s="6" t="s">
        <v>12</v>
      </c>
      <c r="C11" s="6">
        <f>150+98</f>
        <v>248</v>
      </c>
      <c r="D11" s="6">
        <f>139+79</f>
        <v>218</v>
      </c>
      <c r="E11" s="8">
        <f>C11+D11</f>
        <v>466</v>
      </c>
      <c r="F11" s="6">
        <v>4</v>
      </c>
      <c r="G11" s="3"/>
    </row>
    <row r="12" spans="1:7" ht="15">
      <c r="A12" s="6">
        <v>493</v>
      </c>
      <c r="B12" s="6" t="s">
        <v>28</v>
      </c>
      <c r="C12" s="6">
        <f>142+98</f>
        <v>240</v>
      </c>
      <c r="D12" s="6">
        <f>134+77</f>
        <v>211</v>
      </c>
      <c r="E12" s="8">
        <f>C12+D12</f>
        <v>451</v>
      </c>
      <c r="F12" s="6">
        <v>5</v>
      </c>
      <c r="G12" s="3"/>
    </row>
    <row r="13" spans="1:7" ht="15">
      <c r="A13" s="4"/>
      <c r="B13" s="4"/>
      <c r="C13" s="1"/>
      <c r="D13" s="1"/>
      <c r="E13" s="1"/>
      <c r="F13" s="1"/>
      <c r="G13" s="1"/>
    </row>
    <row r="14" spans="1:7" ht="15">
      <c r="A14" s="4"/>
      <c r="B14" s="4"/>
      <c r="C14" s="4"/>
      <c r="D14" s="4"/>
      <c r="E14" s="4"/>
      <c r="F14" s="1"/>
      <c r="G14" s="1"/>
    </row>
    <row r="15" spans="1:7" ht="15" customHeight="1">
      <c r="A15" s="12" t="s">
        <v>13</v>
      </c>
      <c r="B15" s="12"/>
      <c r="C15" s="12"/>
      <c r="D15" s="12"/>
      <c r="E15" s="12"/>
      <c r="F15" s="12"/>
      <c r="G15" s="11"/>
    </row>
    <row r="16" spans="1:7" ht="15">
      <c r="A16" s="1"/>
      <c r="B16" s="1"/>
      <c r="C16" s="1"/>
      <c r="D16" s="1"/>
      <c r="E16" s="1"/>
      <c r="F16" s="1"/>
      <c r="G16" s="1"/>
    </row>
    <row r="17" spans="1:7" ht="15" customHeight="1">
      <c r="A17" s="12" t="s">
        <v>24</v>
      </c>
      <c r="B17" s="12"/>
      <c r="C17" s="12"/>
      <c r="D17" s="12"/>
      <c r="E17" s="12"/>
      <c r="F17" s="12"/>
      <c r="G17" s="11"/>
    </row>
  </sheetData>
  <sheetProtection/>
  <mergeCells count="13">
    <mergeCell ref="D6:D7"/>
    <mergeCell ref="E6:E7"/>
    <mergeCell ref="F6:F7"/>
    <mergeCell ref="A15:F15"/>
    <mergeCell ref="A17:F17"/>
    <mergeCell ref="A1:F1"/>
    <mergeCell ref="A3:F3"/>
    <mergeCell ref="A4:F4"/>
    <mergeCell ref="A5:B5"/>
    <mergeCell ref="D5:F5"/>
    <mergeCell ref="A6:A7"/>
    <mergeCell ref="B6:B7"/>
    <mergeCell ref="C6:C7"/>
  </mergeCells>
  <printOptions/>
  <pageMargins left="0.7" right="0.4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6.7109375" style="0" customWidth="1"/>
    <col min="2" max="2" width="25.8515625" style="0" customWidth="1"/>
    <col min="3" max="3" width="12.00390625" style="0" customWidth="1"/>
    <col min="4" max="4" width="12.7109375" style="0" customWidth="1"/>
    <col min="5" max="5" width="12.140625" style="0" customWidth="1"/>
    <col min="6" max="6" width="10.7109375" style="0" customWidth="1"/>
  </cols>
  <sheetData>
    <row r="1" spans="1:7" ht="34.5" customHeight="1">
      <c r="A1" s="14" t="s">
        <v>14</v>
      </c>
      <c r="B1" s="14"/>
      <c r="C1" s="14"/>
      <c r="D1" s="14"/>
      <c r="E1" s="14"/>
      <c r="F1" s="14"/>
      <c r="G1" s="1"/>
    </row>
    <row r="2" spans="1:7" ht="15.75">
      <c r="A2" s="2"/>
      <c r="B2" s="2"/>
      <c r="C2" s="2"/>
      <c r="D2" s="2"/>
      <c r="E2" s="2"/>
      <c r="F2" s="1"/>
      <c r="G2" s="1"/>
    </row>
    <row r="3" spans="1:7" ht="15.75" customHeight="1">
      <c r="A3" s="14" t="s">
        <v>0</v>
      </c>
      <c r="B3" s="14"/>
      <c r="C3" s="14"/>
      <c r="D3" s="14"/>
      <c r="E3" s="14"/>
      <c r="F3" s="14"/>
      <c r="G3" s="1"/>
    </row>
    <row r="4" spans="1:7" ht="15.75" customHeight="1">
      <c r="A4" s="17" t="s">
        <v>22</v>
      </c>
      <c r="B4" s="17"/>
      <c r="C4" s="17"/>
      <c r="D4" s="17"/>
      <c r="E4" s="17"/>
      <c r="F4" s="17"/>
      <c r="G4" s="1"/>
    </row>
    <row r="5" spans="1:7" ht="15.75" customHeight="1">
      <c r="A5" s="16" t="s">
        <v>15</v>
      </c>
      <c r="B5" s="16"/>
      <c r="C5" s="5"/>
      <c r="D5" s="15" t="s">
        <v>2</v>
      </c>
      <c r="E5" s="15"/>
      <c r="F5" s="15"/>
      <c r="G5" s="1"/>
    </row>
    <row r="6" spans="1:7" ht="15" customHeight="1">
      <c r="A6" s="13" t="s">
        <v>3</v>
      </c>
      <c r="B6" s="13" t="s">
        <v>4</v>
      </c>
      <c r="C6" s="13" t="s">
        <v>7</v>
      </c>
      <c r="D6" s="13" t="s">
        <v>8</v>
      </c>
      <c r="E6" s="13" t="s">
        <v>5</v>
      </c>
      <c r="F6" s="13" t="s">
        <v>6</v>
      </c>
      <c r="G6" s="1"/>
    </row>
    <row r="7" spans="1:7" ht="15">
      <c r="A7" s="13"/>
      <c r="B7" s="13"/>
      <c r="C7" s="13"/>
      <c r="D7" s="13"/>
      <c r="E7" s="13"/>
      <c r="F7" s="13"/>
      <c r="G7" s="3"/>
    </row>
    <row r="8" spans="1:7" ht="25.5">
      <c r="A8" s="6">
        <v>493</v>
      </c>
      <c r="B8" s="6" t="s">
        <v>23</v>
      </c>
      <c r="C8" s="6">
        <v>302</v>
      </c>
      <c r="D8" s="6">
        <v>291</v>
      </c>
      <c r="E8" s="8">
        <f>C8+D8</f>
        <v>593</v>
      </c>
      <c r="F8" s="7" t="s">
        <v>9</v>
      </c>
      <c r="G8" s="3"/>
    </row>
    <row r="9" spans="1:7" ht="15">
      <c r="A9" s="6">
        <v>506</v>
      </c>
      <c r="B9" s="6" t="s">
        <v>30</v>
      </c>
      <c r="C9" s="6">
        <v>261</v>
      </c>
      <c r="D9" s="6">
        <v>237</v>
      </c>
      <c r="E9" s="8">
        <f>C9+D9</f>
        <v>498</v>
      </c>
      <c r="F9" s="7" t="s">
        <v>10</v>
      </c>
      <c r="G9" s="3"/>
    </row>
    <row r="10" spans="1:7" ht="15">
      <c r="A10" s="6">
        <v>386</v>
      </c>
      <c r="B10" s="6" t="s">
        <v>29</v>
      </c>
      <c r="C10" s="6">
        <v>186</v>
      </c>
      <c r="D10" s="6">
        <v>159</v>
      </c>
      <c r="E10" s="8">
        <f>C10+D10</f>
        <v>345</v>
      </c>
      <c r="F10" s="6">
        <v>3</v>
      </c>
      <c r="G10" s="3"/>
    </row>
    <row r="12" spans="1:7" ht="15" customHeight="1">
      <c r="A12" s="12" t="s">
        <v>13</v>
      </c>
      <c r="B12" s="12"/>
      <c r="C12" s="12"/>
      <c r="D12" s="12"/>
      <c r="E12" s="12"/>
      <c r="F12" s="12"/>
      <c r="G12" s="11"/>
    </row>
    <row r="13" spans="1:7" ht="15">
      <c r="A13" s="1"/>
      <c r="B13" s="1"/>
      <c r="C13" s="1"/>
      <c r="D13" s="1"/>
      <c r="E13" s="1"/>
      <c r="F13" s="1"/>
      <c r="G13" s="1"/>
    </row>
    <row r="14" spans="1:7" ht="15" customHeight="1">
      <c r="A14" s="12" t="s">
        <v>24</v>
      </c>
      <c r="B14" s="12"/>
      <c r="C14" s="12"/>
      <c r="D14" s="12"/>
      <c r="E14" s="12"/>
      <c r="F14" s="12"/>
      <c r="G14" s="11"/>
    </row>
  </sheetData>
  <sheetProtection/>
  <mergeCells count="13">
    <mergeCell ref="D6:D7"/>
    <mergeCell ref="E6:E7"/>
    <mergeCell ref="F6:F7"/>
    <mergeCell ref="A12:F12"/>
    <mergeCell ref="A14:F14"/>
    <mergeCell ref="A1:F1"/>
    <mergeCell ref="A3:F3"/>
    <mergeCell ref="A4:F4"/>
    <mergeCell ref="A5:B5"/>
    <mergeCell ref="D5:F5"/>
    <mergeCell ref="A6:A7"/>
    <mergeCell ref="B6:B7"/>
    <mergeCell ref="C6:C7"/>
  </mergeCells>
  <printOptions/>
  <pageMargins left="0.6" right="0.5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111</cp:lastModifiedBy>
  <cp:lastPrinted>2012-02-19T11:39:13Z</cp:lastPrinted>
  <dcterms:created xsi:type="dcterms:W3CDTF">2012-02-18T15:16:17Z</dcterms:created>
  <dcterms:modified xsi:type="dcterms:W3CDTF">2012-02-19T11:39:24Z</dcterms:modified>
  <cp:category/>
  <cp:version/>
  <cp:contentType/>
  <cp:contentStatus/>
</cp:coreProperties>
</file>