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группа" sheetId="1" r:id="rId1"/>
    <sheet name="2 группа" sheetId="2" r:id="rId2"/>
    <sheet name="3 группа" sheetId="4" r:id="rId3"/>
  </sheets>
  <calcPr calcId="125725" refMode="R1C1"/>
</workbook>
</file>

<file path=xl/calcChain.xml><?xml version="1.0" encoding="utf-8"?>
<calcChain xmlns="http://schemas.openxmlformats.org/spreadsheetml/2006/main">
  <c r="I8" i="4"/>
  <c r="I11"/>
  <c r="I10"/>
  <c r="I9"/>
  <c r="I9" i="2"/>
  <c r="I10"/>
  <c r="I11"/>
  <c r="I12"/>
  <c r="I13"/>
  <c r="I14"/>
  <c r="I8"/>
  <c r="I15" i="1"/>
  <c r="I16"/>
  <c r="I8"/>
  <c r="I9"/>
  <c r="I10"/>
  <c r="I11"/>
  <c r="I12"/>
  <c r="I13"/>
  <c r="I14"/>
</calcChain>
</file>

<file path=xl/sharedStrings.xml><?xml version="1.0" encoding="utf-8"?>
<sst xmlns="http://schemas.openxmlformats.org/spreadsheetml/2006/main" count="201" uniqueCount="50">
  <si>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</si>
  <si>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</si>
  <si>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</si>
  <si>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</si>
  <si>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</si>
  <si>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</si>
  <si>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</si>
  <si>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</si>
  <si>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</si>
  <si>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</si>
  <si>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С песней по жизни</t>
  </si>
  <si>
    <t>2</t>
  </si>
  <si>
    <t>Один на один с пострадавшим</t>
  </si>
  <si>
    <t>1 возрастная группа</t>
  </si>
  <si>
    <t>2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</si>
  <si>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</si>
  <si>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</si>
  <si>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</si>
  <si>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</si>
  <si>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Практика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</si>
  <si>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</si>
  <si>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</si>
  <si>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</si>
  <si>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</si>
  <si>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1-2</t>
  </si>
  <si>
    <t>6-7</t>
  </si>
  <si>
    <t>Сводно-итоговый протокол</t>
  </si>
  <si>
    <t>ДДЮТ Кировского района Санкт-Петербурга</t>
  </si>
  <si>
    <t>Главный судья соревнований: _______________________/Клюйков С.Е./</t>
  </si>
  <si>
    <t>1</t>
  </si>
  <si>
    <t>3</t>
  </si>
  <si>
    <t>4</t>
  </si>
  <si>
    <t>5</t>
  </si>
  <si>
    <t>6</t>
  </si>
  <si>
    <t>7</t>
  </si>
  <si>
    <t>Финал детско-юношеских оборонно-спортивных и туристских игр "Зарница - 2013"                                                                                                                                                                                             и XVIII соревнований "Школа безопасности" Кировского района г. Санкт-Петербурга</t>
  </si>
  <si>
    <t>06 апреля 2013 года</t>
  </si>
  <si>
    <t>493-к</t>
  </si>
  <si>
    <t>493-1</t>
  </si>
  <si>
    <t>493-2</t>
  </si>
  <si>
    <t>47 (7:05)</t>
  </si>
  <si>
    <t>47 (4:36)</t>
  </si>
  <si>
    <t>54 (5:15)</t>
  </si>
  <si>
    <t>54 (3:25)</t>
  </si>
  <si>
    <t>16 (4:39)</t>
  </si>
  <si>
    <t>16 (3:35)</t>
  </si>
  <si>
    <t>8</t>
  </si>
  <si>
    <t>9</t>
  </si>
  <si>
    <t>ОЗК</t>
  </si>
  <si>
    <t>Главный секретарь соревнований: _______________________/Мангасарян К.С./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</si>
</sst>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2" xfId="0" applyFont="1" applyBorder="1" applyAlignment="1"/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1</xdr:col>
      <xdr:colOff>428625</xdr:colOff>
      <xdr:row>1</xdr:row>
      <xdr:rowOff>38100</xdr:rowOff>
    </xdr:to>
    <xdr:pic>
      <xdr:nvPicPr>
        <xdr:cNvPr id="2049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5524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219075</xdr:colOff>
      <xdr:row>0</xdr:row>
      <xdr:rowOff>47625</xdr:rowOff>
    </xdr:from>
    <xdr:to>
      <xdr:col>31</xdr:col>
      <xdr:colOff>219075</xdr:colOff>
      <xdr:row>1</xdr:row>
      <xdr:rowOff>38100</xdr:rowOff>
    </xdr:to>
    <xdr:pic>
      <xdr:nvPicPr>
        <xdr:cNvPr id="2050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0" y="4762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025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026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33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027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95725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38100</xdr:rowOff>
    </xdr:from>
    <xdr:to>
      <xdr:col>1</xdr:col>
      <xdr:colOff>495300</xdr:colOff>
      <xdr:row>1</xdr:row>
      <xdr:rowOff>38100</xdr:rowOff>
    </xdr:to>
    <xdr:pic>
      <xdr:nvPicPr>
        <xdr:cNvPr id="1028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590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219075</xdr:colOff>
      <xdr:row>0</xdr:row>
      <xdr:rowOff>47625</xdr:rowOff>
    </xdr:from>
    <xdr:to>
      <xdr:col>33</xdr:col>
      <xdr:colOff>219075</xdr:colOff>
      <xdr:row>1</xdr:row>
      <xdr:rowOff>38100</xdr:rowOff>
    </xdr:to>
    <xdr:pic>
      <xdr:nvPicPr>
        <xdr:cNvPr id="1029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47625"/>
          <a:ext cx="638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38100</xdr:rowOff>
    </xdr:from>
    <xdr:to>
      <xdr:col>1</xdr:col>
      <xdr:colOff>495300</xdr:colOff>
      <xdr:row>1</xdr:row>
      <xdr:rowOff>38100</xdr:rowOff>
    </xdr:to>
    <xdr:pic>
      <xdr:nvPicPr>
        <xdr:cNvPr id="3073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100"/>
          <a:ext cx="5715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219075</xdr:colOff>
      <xdr:row>0</xdr:row>
      <xdr:rowOff>47625</xdr:rowOff>
    </xdr:from>
    <xdr:to>
      <xdr:col>33</xdr:col>
      <xdr:colOff>180975</xdr:colOff>
      <xdr:row>1</xdr:row>
      <xdr:rowOff>38100</xdr:rowOff>
    </xdr:to>
    <xdr:pic>
      <xdr:nvPicPr>
        <xdr:cNvPr id="3074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0150" y="47625"/>
          <a:ext cx="6191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tabSelected="1" workbookViewId="0">
      <selection activeCell="AM16" sqref="AM16"/>
    </sheetView>
  </sheetViews>
  <sheetFormatPr defaultRowHeight="15"/>
  <cols>
    <col min="1" max="1" width="4" style="1" customWidth="1"/>
    <col min="2" max="2" width="9.85546875" style="1" customWidth="1"/>
    <col min="3" max="3" width="4.42578125" style="1" bestFit="1" customWidth="1"/>
    <col min="4" max="8" width="3.7109375" style="1" bestFit="1" customWidth="1"/>
    <col min="9" max="9" width="5.5703125" style="1" customWidth="1"/>
    <col min="10" max="10" width="3.7109375" style="1" bestFit="1" customWidth="1"/>
    <col min="11" max="11" width="10.7109375" style="1" customWidth="1"/>
    <col min="12" max="16" width="3.7109375" style="1" bestFit="1" customWidth="1"/>
    <col min="17" max="17" width="6" style="1" bestFit="1" customWidth="1"/>
    <col min="18" max="18" width="3.7109375" style="1" bestFit="1" customWidth="1"/>
    <col min="19" max="20" width="6.28515625" style="1" customWidth="1"/>
    <col min="21" max="21" width="8.5703125" style="1" customWidth="1"/>
    <col min="22" max="22" width="3.7109375" style="1" bestFit="1" customWidth="1"/>
    <col min="23" max="24" width="3.7109375" style="1" customWidth="1"/>
    <col min="25" max="26" width="3.7109375" style="1" bestFit="1" customWidth="1"/>
    <col min="27" max="27" width="4.28515625" style="1" customWidth="1"/>
    <col min="28" max="28" width="4.140625" style="1" customWidth="1"/>
    <col min="29" max="29" width="4.42578125" style="1" customWidth="1"/>
    <col min="30" max="30" width="4.42578125" style="2" customWidth="1"/>
    <col min="31" max="32" width="4" style="1" bestFit="1" customWidth="1"/>
    <col min="33" max="33" width="5.85546875" style="1" customWidth="1"/>
    <col min="34" max="16384" width="9.140625" style="1"/>
  </cols>
  <sheetData>
    <row r="1" spans="1:33" ht="44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ht="15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3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13"/>
      <c r="L4" s="13"/>
      <c r="M4" s="13"/>
      <c r="N4" s="13"/>
      <c r="O4" s="13"/>
      <c r="P4" s="13"/>
      <c r="Q4" s="13"/>
      <c r="R4" s="26" t="s">
        <v>27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3">
      <c r="A5" s="17" t="s">
        <v>0</v>
      </c>
      <c r="B5" s="17" t="s">
        <v>1</v>
      </c>
      <c r="C5" s="27" t="s">
        <v>16</v>
      </c>
      <c r="D5" s="27"/>
      <c r="E5" s="27"/>
      <c r="F5" s="27"/>
      <c r="G5" s="27"/>
      <c r="H5" s="27"/>
      <c r="I5" s="27"/>
      <c r="J5" s="27"/>
      <c r="K5" s="27" t="s">
        <v>7</v>
      </c>
      <c r="L5" s="27"/>
      <c r="M5" s="27"/>
      <c r="N5" s="27"/>
      <c r="O5" s="27"/>
      <c r="P5" s="27"/>
      <c r="Q5" s="20" t="s">
        <v>8</v>
      </c>
      <c r="R5" s="20"/>
      <c r="S5" s="20" t="s">
        <v>23</v>
      </c>
      <c r="T5" s="20"/>
      <c r="U5" s="27" t="s">
        <v>20</v>
      </c>
      <c r="V5" s="27"/>
      <c r="W5" s="27"/>
      <c r="X5" s="27"/>
      <c r="Y5" s="27"/>
      <c r="Z5" s="27"/>
      <c r="AA5" s="27"/>
      <c r="AB5" s="27"/>
      <c r="AC5" s="20" t="s">
        <v>9</v>
      </c>
      <c r="AD5" s="20"/>
      <c r="AE5" s="20" t="s">
        <v>10</v>
      </c>
      <c r="AF5" s="20"/>
    </row>
    <row r="6" spans="1:33" s="3" customFormat="1" ht="75.75" customHeight="1">
      <c r="A6" s="17"/>
      <c r="B6" s="17"/>
      <c r="C6" s="19" t="s">
        <v>5</v>
      </c>
      <c r="D6" s="19"/>
      <c r="E6" s="19" t="s">
        <v>4</v>
      </c>
      <c r="F6" s="19"/>
      <c r="G6" s="19" t="s">
        <v>6</v>
      </c>
      <c r="H6" s="19"/>
      <c r="I6" s="17" t="s">
        <v>17</v>
      </c>
      <c r="J6" s="18" t="s">
        <v>3</v>
      </c>
      <c r="K6" s="19" t="s">
        <v>18</v>
      </c>
      <c r="L6" s="19"/>
      <c r="M6" s="19" t="s">
        <v>19</v>
      </c>
      <c r="N6" s="19"/>
      <c r="O6" s="17" t="s">
        <v>17</v>
      </c>
      <c r="P6" s="18" t="s">
        <v>3</v>
      </c>
      <c r="Q6" s="20"/>
      <c r="R6" s="20"/>
      <c r="S6" s="20"/>
      <c r="T6" s="20"/>
      <c r="U6" s="19" t="s">
        <v>18</v>
      </c>
      <c r="V6" s="19"/>
      <c r="W6" s="19" t="s">
        <v>21</v>
      </c>
      <c r="X6" s="19"/>
      <c r="Y6" s="19" t="s">
        <v>22</v>
      </c>
      <c r="Z6" s="19"/>
      <c r="AA6" s="17" t="s">
        <v>17</v>
      </c>
      <c r="AB6" s="17" t="s">
        <v>3</v>
      </c>
      <c r="AC6" s="20"/>
      <c r="AD6" s="20"/>
      <c r="AE6" s="20"/>
      <c r="AF6" s="20"/>
    </row>
    <row r="7" spans="1:33" ht="53.25">
      <c r="A7" s="17"/>
      <c r="B7" s="1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17"/>
      <c r="J7" s="18"/>
      <c r="K7" s="7" t="s">
        <v>2</v>
      </c>
      <c r="L7" s="7" t="s">
        <v>3</v>
      </c>
      <c r="M7" s="7" t="s">
        <v>2</v>
      </c>
      <c r="N7" s="7" t="s">
        <v>3</v>
      </c>
      <c r="O7" s="17"/>
      <c r="P7" s="18"/>
      <c r="Q7" s="6" t="s">
        <v>2</v>
      </c>
      <c r="R7" s="10" t="s">
        <v>3</v>
      </c>
      <c r="S7" s="6" t="s">
        <v>2</v>
      </c>
      <c r="T7" s="10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  <c r="AA7" s="17"/>
      <c r="AB7" s="17"/>
      <c r="AC7" s="6" t="s">
        <v>2</v>
      </c>
      <c r="AD7" s="8" t="s">
        <v>3</v>
      </c>
      <c r="AE7" s="6" t="s">
        <v>2</v>
      </c>
      <c r="AF7" s="6" t="s">
        <v>3</v>
      </c>
    </row>
    <row r="8" spans="1:33" ht="27.75" customHeight="1">
      <c r="A8" s="4">
        <v>1</v>
      </c>
      <c r="B8" s="16">
        <v>249</v>
      </c>
      <c r="C8" s="5">
        <v>0.16388888888888889</v>
      </c>
      <c r="D8" s="4">
        <v>8</v>
      </c>
      <c r="E8" s="4">
        <v>35</v>
      </c>
      <c r="F8" s="4">
        <v>9</v>
      </c>
      <c r="G8" s="4">
        <v>22</v>
      </c>
      <c r="H8" s="4">
        <v>7</v>
      </c>
      <c r="I8" s="4">
        <f t="shared" ref="I8:I16" si="0">D8+F8+H8</f>
        <v>24</v>
      </c>
      <c r="J8" s="9">
        <v>9</v>
      </c>
      <c r="K8" s="4">
        <v>43</v>
      </c>
      <c r="L8" s="4">
        <v>7</v>
      </c>
      <c r="M8" s="4"/>
      <c r="N8" s="4"/>
      <c r="O8" s="4"/>
      <c r="P8" s="9"/>
      <c r="Q8" s="4">
        <v>382</v>
      </c>
      <c r="R8" s="9">
        <v>7</v>
      </c>
      <c r="S8" s="4">
        <v>393</v>
      </c>
      <c r="T8" s="9">
        <v>6</v>
      </c>
      <c r="U8" s="4">
        <v>12</v>
      </c>
      <c r="V8" s="4">
        <v>7</v>
      </c>
      <c r="W8" s="4"/>
      <c r="X8" s="4"/>
      <c r="Y8" s="4"/>
      <c r="Z8" s="4"/>
      <c r="AA8" s="4"/>
      <c r="AB8" s="4"/>
      <c r="AC8" s="4">
        <v>130</v>
      </c>
      <c r="AD8" s="11">
        <v>3</v>
      </c>
      <c r="AE8" s="4">
        <v>219</v>
      </c>
      <c r="AF8" s="11" t="s">
        <v>31</v>
      </c>
      <c r="AG8" s="14"/>
    </row>
    <row r="9" spans="1:33" ht="27.75" customHeight="1">
      <c r="A9" s="4">
        <v>2</v>
      </c>
      <c r="B9" s="16">
        <v>250</v>
      </c>
      <c r="C9" s="5">
        <v>0.15277777777777776</v>
      </c>
      <c r="D9" s="4">
        <v>9</v>
      </c>
      <c r="E9" s="4">
        <v>43</v>
      </c>
      <c r="F9" s="4">
        <v>5</v>
      </c>
      <c r="G9" s="4">
        <v>17</v>
      </c>
      <c r="H9" s="4">
        <v>9</v>
      </c>
      <c r="I9" s="4">
        <f t="shared" si="0"/>
        <v>23</v>
      </c>
      <c r="J9" s="9">
        <v>8</v>
      </c>
      <c r="K9" s="4">
        <v>44</v>
      </c>
      <c r="L9" s="4">
        <v>6</v>
      </c>
      <c r="M9" s="4"/>
      <c r="N9" s="4"/>
      <c r="O9" s="4"/>
      <c r="P9" s="9"/>
      <c r="Q9" s="4">
        <v>388</v>
      </c>
      <c r="R9" s="9">
        <v>6</v>
      </c>
      <c r="S9" s="4">
        <v>299</v>
      </c>
      <c r="T9" s="9">
        <v>5</v>
      </c>
      <c r="U9" s="4">
        <v>17</v>
      </c>
      <c r="V9" s="4">
        <v>2</v>
      </c>
      <c r="W9" s="4"/>
      <c r="X9" s="4"/>
      <c r="Y9" s="4"/>
      <c r="Z9" s="4"/>
      <c r="AA9" s="4"/>
      <c r="AB9" s="4"/>
      <c r="AC9" s="4">
        <v>74</v>
      </c>
      <c r="AD9" s="11">
        <v>9</v>
      </c>
      <c r="AE9" s="4">
        <v>186</v>
      </c>
      <c r="AF9" s="11" t="s">
        <v>46</v>
      </c>
      <c r="AG9" s="14"/>
    </row>
    <row r="10" spans="1:33" ht="27.75" customHeight="1">
      <c r="A10" s="4">
        <v>3</v>
      </c>
      <c r="B10" s="16">
        <v>282</v>
      </c>
      <c r="C10" s="5">
        <v>6.9444444444444434E-2</v>
      </c>
      <c r="D10" s="4">
        <v>2</v>
      </c>
      <c r="E10" s="4">
        <v>41</v>
      </c>
      <c r="F10" s="4">
        <v>6</v>
      </c>
      <c r="G10" s="4">
        <v>45</v>
      </c>
      <c r="H10" s="4">
        <v>2</v>
      </c>
      <c r="I10" s="4">
        <f t="shared" si="0"/>
        <v>10</v>
      </c>
      <c r="J10" s="9">
        <v>3</v>
      </c>
      <c r="K10" s="4" t="s">
        <v>41</v>
      </c>
      <c r="L10" s="4">
        <v>4</v>
      </c>
      <c r="M10" s="4"/>
      <c r="N10" s="4"/>
      <c r="O10" s="4"/>
      <c r="P10" s="9"/>
      <c r="Q10" s="4">
        <v>422</v>
      </c>
      <c r="R10" s="9">
        <v>2</v>
      </c>
      <c r="S10" s="4">
        <v>198</v>
      </c>
      <c r="T10" s="9">
        <v>2</v>
      </c>
      <c r="U10" s="4">
        <v>14</v>
      </c>
      <c r="V10" s="4">
        <v>5</v>
      </c>
      <c r="W10" s="4"/>
      <c r="X10" s="4"/>
      <c r="Y10" s="4"/>
      <c r="Z10" s="4"/>
      <c r="AA10" s="4"/>
      <c r="AB10" s="4"/>
      <c r="AC10" s="4">
        <v>85</v>
      </c>
      <c r="AD10" s="11">
        <v>8</v>
      </c>
      <c r="AE10" s="4">
        <v>211</v>
      </c>
      <c r="AF10" s="11" t="s">
        <v>32</v>
      </c>
      <c r="AG10" s="14"/>
    </row>
    <row r="11" spans="1:33" ht="27.75" customHeight="1">
      <c r="A11" s="4">
        <v>4</v>
      </c>
      <c r="B11" s="16">
        <v>381</v>
      </c>
      <c r="C11" s="5">
        <v>0.10833333333333334</v>
      </c>
      <c r="D11" s="4">
        <v>5.5</v>
      </c>
      <c r="E11" s="4">
        <v>48</v>
      </c>
      <c r="F11" s="4">
        <v>3</v>
      </c>
      <c r="G11" s="4">
        <v>31</v>
      </c>
      <c r="H11" s="4">
        <v>4</v>
      </c>
      <c r="I11" s="4">
        <f t="shared" si="0"/>
        <v>12.5</v>
      </c>
      <c r="J11" s="9">
        <v>4</v>
      </c>
      <c r="K11" s="4">
        <v>49</v>
      </c>
      <c r="L11" s="4">
        <v>3</v>
      </c>
      <c r="M11" s="4"/>
      <c r="N11" s="4"/>
      <c r="O11" s="4"/>
      <c r="P11" s="9"/>
      <c r="Q11" s="4">
        <v>344</v>
      </c>
      <c r="R11" s="9">
        <v>9</v>
      </c>
      <c r="S11" s="4">
        <v>406</v>
      </c>
      <c r="T11" s="9">
        <v>7</v>
      </c>
      <c r="U11" s="4">
        <v>8</v>
      </c>
      <c r="V11" s="4">
        <v>9</v>
      </c>
      <c r="W11" s="4"/>
      <c r="X11" s="4"/>
      <c r="Y11" s="4"/>
      <c r="Z11" s="4"/>
      <c r="AA11" s="4"/>
      <c r="AB11" s="4"/>
      <c r="AC11" s="4">
        <v>137</v>
      </c>
      <c r="AD11" s="11">
        <v>2</v>
      </c>
      <c r="AE11" s="4">
        <v>225</v>
      </c>
      <c r="AF11" s="11" t="s">
        <v>11</v>
      </c>
      <c r="AG11" s="14"/>
    </row>
    <row r="12" spans="1:33" ht="27.75" customHeight="1">
      <c r="A12" s="4">
        <v>5</v>
      </c>
      <c r="B12" s="16">
        <v>384</v>
      </c>
      <c r="C12" s="5">
        <v>4.7222222222222221E-2</v>
      </c>
      <c r="D12" s="4">
        <v>1</v>
      </c>
      <c r="E12" s="4">
        <v>62</v>
      </c>
      <c r="F12" s="4">
        <v>1</v>
      </c>
      <c r="G12" s="4">
        <v>55</v>
      </c>
      <c r="H12" s="4">
        <v>1</v>
      </c>
      <c r="I12" s="4">
        <f t="shared" si="0"/>
        <v>3</v>
      </c>
      <c r="J12" s="9">
        <v>1</v>
      </c>
      <c r="K12" s="4">
        <v>55</v>
      </c>
      <c r="L12" s="4">
        <v>1</v>
      </c>
      <c r="M12" s="4"/>
      <c r="N12" s="4"/>
      <c r="O12" s="4"/>
      <c r="P12" s="9"/>
      <c r="Q12" s="4">
        <v>537</v>
      </c>
      <c r="R12" s="9">
        <v>1</v>
      </c>
      <c r="S12" s="4">
        <v>119</v>
      </c>
      <c r="T12" s="9">
        <v>1</v>
      </c>
      <c r="U12" s="4">
        <v>18</v>
      </c>
      <c r="V12" s="4">
        <v>1</v>
      </c>
      <c r="W12" s="4"/>
      <c r="X12" s="4"/>
      <c r="Y12" s="4"/>
      <c r="Z12" s="4"/>
      <c r="AA12" s="4"/>
      <c r="AB12" s="4"/>
      <c r="AC12" s="4">
        <v>192</v>
      </c>
      <c r="AD12" s="11">
        <v>1</v>
      </c>
      <c r="AE12" s="4">
        <v>232</v>
      </c>
      <c r="AF12" s="11" t="s">
        <v>29</v>
      </c>
      <c r="AG12" s="14"/>
    </row>
    <row r="13" spans="1:33" ht="27.75" customHeight="1">
      <c r="A13" s="4">
        <v>6</v>
      </c>
      <c r="B13" s="16">
        <v>389</v>
      </c>
      <c r="C13" s="5">
        <v>0.10833333333333334</v>
      </c>
      <c r="D13" s="4">
        <v>5.5</v>
      </c>
      <c r="E13" s="4">
        <v>38</v>
      </c>
      <c r="F13" s="4">
        <v>8</v>
      </c>
      <c r="G13" s="4">
        <v>28</v>
      </c>
      <c r="H13" s="4">
        <v>5</v>
      </c>
      <c r="I13" s="4">
        <f t="shared" si="0"/>
        <v>18.5</v>
      </c>
      <c r="J13" s="9">
        <v>6</v>
      </c>
      <c r="K13" s="4" t="s">
        <v>40</v>
      </c>
      <c r="L13" s="4">
        <v>5</v>
      </c>
      <c r="M13" s="4"/>
      <c r="N13" s="4"/>
      <c r="O13" s="4"/>
      <c r="P13" s="9"/>
      <c r="Q13" s="4">
        <v>409</v>
      </c>
      <c r="R13" s="9">
        <v>3</v>
      </c>
      <c r="S13" s="4">
        <v>414</v>
      </c>
      <c r="T13" s="9">
        <v>8</v>
      </c>
      <c r="U13" s="4" t="s">
        <v>44</v>
      </c>
      <c r="V13" s="4">
        <v>4</v>
      </c>
      <c r="W13" s="4"/>
      <c r="X13" s="4"/>
      <c r="Y13" s="4"/>
      <c r="Z13" s="4"/>
      <c r="AA13" s="4"/>
      <c r="AB13" s="4"/>
      <c r="AC13" s="4">
        <v>104</v>
      </c>
      <c r="AD13" s="11">
        <v>6</v>
      </c>
      <c r="AE13" s="4">
        <v>201</v>
      </c>
      <c r="AF13" s="11" t="s">
        <v>34</v>
      </c>
      <c r="AG13" s="14"/>
    </row>
    <row r="14" spans="1:33" ht="27.75" customHeight="1">
      <c r="A14" s="4">
        <v>7</v>
      </c>
      <c r="B14" s="16">
        <v>393</v>
      </c>
      <c r="C14" s="5">
        <v>8.0555555555555561E-2</v>
      </c>
      <c r="D14" s="4">
        <v>3</v>
      </c>
      <c r="E14" s="4">
        <v>51</v>
      </c>
      <c r="F14" s="4">
        <v>2</v>
      </c>
      <c r="G14" s="4">
        <v>33</v>
      </c>
      <c r="H14" s="4">
        <v>3</v>
      </c>
      <c r="I14" s="4">
        <f>D14+F14+H14</f>
        <v>8</v>
      </c>
      <c r="J14" s="9">
        <v>2</v>
      </c>
      <c r="K14" s="4">
        <v>54</v>
      </c>
      <c r="L14" s="4">
        <v>2</v>
      </c>
      <c r="M14" s="4"/>
      <c r="N14" s="4"/>
      <c r="O14" s="4"/>
      <c r="P14" s="9"/>
      <c r="Q14" s="4">
        <v>388</v>
      </c>
      <c r="R14" s="9">
        <v>5</v>
      </c>
      <c r="S14" s="4">
        <v>298</v>
      </c>
      <c r="T14" s="9">
        <v>4</v>
      </c>
      <c r="U14" s="4" t="s">
        <v>45</v>
      </c>
      <c r="V14" s="4">
        <v>3</v>
      </c>
      <c r="W14" s="4"/>
      <c r="X14" s="4"/>
      <c r="Y14" s="4"/>
      <c r="Z14" s="4"/>
      <c r="AA14" s="4"/>
      <c r="AB14" s="4"/>
      <c r="AC14" s="4">
        <v>115</v>
      </c>
      <c r="AD14" s="11">
        <v>4</v>
      </c>
      <c r="AE14" s="4">
        <v>181</v>
      </c>
      <c r="AF14" s="11" t="s">
        <v>47</v>
      </c>
      <c r="AG14" s="14"/>
    </row>
    <row r="15" spans="1:33" ht="27.75" customHeight="1">
      <c r="A15" s="4">
        <v>8</v>
      </c>
      <c r="B15" s="16">
        <v>397</v>
      </c>
      <c r="C15" s="5">
        <v>9.5138888888888884E-2</v>
      </c>
      <c r="D15" s="4">
        <v>4</v>
      </c>
      <c r="E15" s="4">
        <v>47</v>
      </c>
      <c r="F15" s="4">
        <v>4</v>
      </c>
      <c r="G15" s="4">
        <v>24</v>
      </c>
      <c r="H15" s="4">
        <v>6</v>
      </c>
      <c r="I15" s="4">
        <f t="shared" si="0"/>
        <v>14</v>
      </c>
      <c r="J15" s="9">
        <v>5</v>
      </c>
      <c r="K15" s="4">
        <v>30</v>
      </c>
      <c r="L15" s="4">
        <v>8</v>
      </c>
      <c r="M15" s="4"/>
      <c r="N15" s="4"/>
      <c r="O15" s="4"/>
      <c r="P15" s="9"/>
      <c r="Q15" s="4">
        <v>375</v>
      </c>
      <c r="R15" s="9">
        <v>8</v>
      </c>
      <c r="S15" s="4">
        <v>247</v>
      </c>
      <c r="T15" s="9">
        <v>3</v>
      </c>
      <c r="U15" s="4">
        <v>10</v>
      </c>
      <c r="V15" s="4">
        <v>8</v>
      </c>
      <c r="W15" s="4"/>
      <c r="X15" s="4"/>
      <c r="Y15" s="4"/>
      <c r="Z15" s="4"/>
      <c r="AA15" s="4"/>
      <c r="AB15" s="4"/>
      <c r="AC15" s="4">
        <v>108</v>
      </c>
      <c r="AD15" s="11">
        <v>5</v>
      </c>
      <c r="AE15" s="4">
        <v>222</v>
      </c>
      <c r="AF15" s="11" t="s">
        <v>30</v>
      </c>
      <c r="AG15" s="14"/>
    </row>
    <row r="16" spans="1:33" ht="27.75" customHeight="1">
      <c r="A16" s="4">
        <v>9</v>
      </c>
      <c r="B16" s="16">
        <v>551</v>
      </c>
      <c r="C16" s="5">
        <v>0.14583333333333334</v>
      </c>
      <c r="D16" s="4">
        <v>7</v>
      </c>
      <c r="E16" s="4">
        <v>40</v>
      </c>
      <c r="F16" s="4">
        <v>7</v>
      </c>
      <c r="G16" s="4">
        <v>22</v>
      </c>
      <c r="H16" s="4">
        <v>8</v>
      </c>
      <c r="I16" s="4">
        <f t="shared" si="0"/>
        <v>22</v>
      </c>
      <c r="J16" s="9">
        <v>7</v>
      </c>
      <c r="K16" s="4">
        <v>29</v>
      </c>
      <c r="L16" s="4">
        <v>9</v>
      </c>
      <c r="M16" s="4"/>
      <c r="N16" s="4"/>
      <c r="O16" s="4"/>
      <c r="P16" s="9"/>
      <c r="Q16" s="4">
        <v>402</v>
      </c>
      <c r="R16" s="9">
        <v>4</v>
      </c>
      <c r="S16" s="4">
        <v>441</v>
      </c>
      <c r="T16" s="9">
        <v>9</v>
      </c>
      <c r="U16" s="4">
        <v>13</v>
      </c>
      <c r="V16" s="4">
        <v>6</v>
      </c>
      <c r="W16" s="4"/>
      <c r="X16" s="4"/>
      <c r="Y16" s="4"/>
      <c r="Z16" s="4"/>
      <c r="AA16" s="4"/>
      <c r="AB16" s="4"/>
      <c r="AC16" s="4">
        <v>98</v>
      </c>
      <c r="AD16" s="11">
        <v>7</v>
      </c>
      <c r="AE16" s="4">
        <v>209</v>
      </c>
      <c r="AF16" s="11" t="s">
        <v>33</v>
      </c>
      <c r="AG16" s="14"/>
    </row>
    <row r="17" spans="1:32">
      <c r="AF17" s="12"/>
    </row>
    <row r="18" spans="1:32">
      <c r="A18" s="21" t="s">
        <v>28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26.25" customHeight="1">
      <c r="A19" s="21" t="s">
        <v>49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</sheetData>
  <mergeCells count="30">
    <mergeCell ref="A18:AF18"/>
    <mergeCell ref="A19:AF19"/>
    <mergeCell ref="AE5:AF6"/>
    <mergeCell ref="A1:AF1"/>
    <mergeCell ref="A2:AF2"/>
    <mergeCell ref="A3:AF3"/>
    <mergeCell ref="A4:J4"/>
    <mergeCell ref="R4:AF4"/>
    <mergeCell ref="U5:AB5"/>
    <mergeCell ref="W6:X6"/>
    <mergeCell ref="E6:F6"/>
    <mergeCell ref="G6:H6"/>
    <mergeCell ref="C5:J5"/>
    <mergeCell ref="Q5:R6"/>
    <mergeCell ref="S5:T6"/>
    <mergeCell ref="K5:P5"/>
    <mergeCell ref="M6:N6"/>
    <mergeCell ref="O6:O7"/>
    <mergeCell ref="P6:P7"/>
    <mergeCell ref="K6:L6"/>
    <mergeCell ref="AC5:AD6"/>
    <mergeCell ref="U6:V6"/>
    <mergeCell ref="Y6:Z6"/>
    <mergeCell ref="AA6:AA7"/>
    <mergeCell ref="AB6:AB7"/>
    <mergeCell ref="A5:A7"/>
    <mergeCell ref="B5:B7"/>
    <mergeCell ref="I6:I7"/>
    <mergeCell ref="J6:J7"/>
    <mergeCell ref="C6:D6"/>
  </mergeCells>
  <phoneticPr fontId="2" type="noConversion"/>
  <pageMargins left="0.11811023622047245" right="0.11811023622047245" top="0.43307086614173229" bottom="0.27559055118110237" header="0.31496062992125984" footer="0.31496062992125984"/>
  <pageSetup paperSize="9" scale="96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106" zoomScaleNormal="106" workbookViewId="0">
      <selection activeCell="AI8" sqref="AI8:AJ18"/>
    </sheetView>
  </sheetViews>
  <sheetFormatPr defaultRowHeight="15"/>
  <cols>
    <col min="1" max="1" width="3.5703125" style="1" customWidth="1"/>
    <col min="2" max="2" width="8.7109375" style="1" customWidth="1"/>
    <col min="3" max="3" width="5.85546875" style="1" bestFit="1" customWidth="1"/>
    <col min="4" max="4" width="4.5703125" style="1" bestFit="1" customWidth="1"/>
    <col min="5" max="5" width="4" style="1" bestFit="1" customWidth="1"/>
    <col min="6" max="6" width="3.85546875" style="1" bestFit="1" customWidth="1"/>
    <col min="7" max="7" width="5.140625" style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8.85546875" style="1" customWidth="1"/>
    <col min="12" max="12" width="3.85546875" style="1" bestFit="1" customWidth="1"/>
    <col min="13" max="16" width="3.7109375" style="1" bestFit="1" customWidth="1"/>
    <col min="17" max="17" width="6.140625" style="1" bestFit="1" customWidth="1"/>
    <col min="18" max="18" width="3.85546875" style="1" bestFit="1" customWidth="1"/>
    <col min="19" max="19" width="6" style="1" customWidth="1"/>
    <col min="20" max="20" width="6.28515625" style="1" customWidth="1"/>
    <col min="21" max="21" width="4" style="1" bestFit="1" customWidth="1"/>
    <col min="22" max="22" width="3.85546875" style="1" bestFit="1" customWidth="1"/>
    <col min="23" max="26" width="3.7109375" style="1" customWidth="1"/>
    <col min="27" max="28" width="3.7109375" style="1" bestFit="1" customWidth="1"/>
    <col min="29" max="29" width="4.28515625" style="1" customWidth="1"/>
    <col min="30" max="30" width="4.140625" style="1" customWidth="1"/>
    <col min="31" max="31" width="4.42578125" style="1" customWidth="1"/>
    <col min="32" max="32" width="4.42578125" style="2" customWidth="1"/>
    <col min="33" max="33" width="5.140625" style="1" bestFit="1" customWidth="1"/>
    <col min="34" max="34" width="4.140625" style="1" bestFit="1" customWidth="1"/>
    <col min="35" max="16384" width="9.140625" style="1"/>
  </cols>
  <sheetData>
    <row r="1" spans="1:35" ht="44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5" ht="15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5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13"/>
      <c r="L4" s="13"/>
      <c r="M4" s="13"/>
      <c r="N4" s="13"/>
      <c r="O4" s="13"/>
      <c r="P4" s="13"/>
      <c r="Q4" s="13"/>
      <c r="R4" s="26" t="s">
        <v>27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5">
      <c r="A5" s="17" t="s">
        <v>0</v>
      </c>
      <c r="B5" s="17" t="s">
        <v>1</v>
      </c>
      <c r="C5" s="27" t="s">
        <v>16</v>
      </c>
      <c r="D5" s="27"/>
      <c r="E5" s="27"/>
      <c r="F5" s="27"/>
      <c r="G5" s="27"/>
      <c r="H5" s="27"/>
      <c r="I5" s="27"/>
      <c r="J5" s="27"/>
      <c r="K5" s="27" t="s">
        <v>7</v>
      </c>
      <c r="L5" s="27"/>
      <c r="M5" s="27"/>
      <c r="N5" s="27"/>
      <c r="O5" s="27"/>
      <c r="P5" s="27"/>
      <c r="Q5" s="20" t="s">
        <v>8</v>
      </c>
      <c r="R5" s="20"/>
      <c r="S5" s="20" t="s">
        <v>23</v>
      </c>
      <c r="T5" s="20"/>
      <c r="U5" s="27" t="s">
        <v>20</v>
      </c>
      <c r="V5" s="27"/>
      <c r="W5" s="27"/>
      <c r="X5" s="27"/>
      <c r="Y5" s="27"/>
      <c r="Z5" s="27"/>
      <c r="AA5" s="27"/>
      <c r="AB5" s="27"/>
      <c r="AC5" s="27"/>
      <c r="AD5" s="27"/>
      <c r="AE5" s="20" t="s">
        <v>9</v>
      </c>
      <c r="AF5" s="20"/>
      <c r="AG5" s="20" t="s">
        <v>10</v>
      </c>
      <c r="AH5" s="20"/>
    </row>
    <row r="6" spans="1:35" s="3" customFormat="1" ht="75.75" customHeight="1">
      <c r="A6" s="17"/>
      <c r="B6" s="17"/>
      <c r="C6" s="19" t="s">
        <v>5</v>
      </c>
      <c r="D6" s="19"/>
      <c r="E6" s="19" t="s">
        <v>4</v>
      </c>
      <c r="F6" s="19"/>
      <c r="G6" s="19" t="s">
        <v>12</v>
      </c>
      <c r="H6" s="19"/>
      <c r="I6" s="17" t="s">
        <v>17</v>
      </c>
      <c r="J6" s="18" t="s">
        <v>3</v>
      </c>
      <c r="K6" s="19" t="s">
        <v>18</v>
      </c>
      <c r="L6" s="19"/>
      <c r="M6" s="19" t="s">
        <v>19</v>
      </c>
      <c r="N6" s="19"/>
      <c r="O6" s="17" t="s">
        <v>17</v>
      </c>
      <c r="P6" s="18" t="s">
        <v>3</v>
      </c>
      <c r="Q6" s="20"/>
      <c r="R6" s="20"/>
      <c r="S6" s="20"/>
      <c r="T6" s="20"/>
      <c r="U6" s="19" t="s">
        <v>18</v>
      </c>
      <c r="V6" s="19"/>
      <c r="W6" s="19" t="s">
        <v>21</v>
      </c>
      <c r="X6" s="19"/>
      <c r="Y6" s="19" t="s">
        <v>48</v>
      </c>
      <c r="Z6" s="19"/>
      <c r="AA6" s="19" t="s">
        <v>22</v>
      </c>
      <c r="AB6" s="19"/>
      <c r="AC6" s="17" t="s">
        <v>17</v>
      </c>
      <c r="AD6" s="17" t="s">
        <v>3</v>
      </c>
      <c r="AE6" s="20"/>
      <c r="AF6" s="20"/>
      <c r="AG6" s="20"/>
      <c r="AH6" s="20"/>
    </row>
    <row r="7" spans="1:35" ht="53.25">
      <c r="A7" s="17"/>
      <c r="B7" s="1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17"/>
      <c r="J7" s="18"/>
      <c r="K7" s="7" t="s">
        <v>2</v>
      </c>
      <c r="L7" s="7" t="s">
        <v>3</v>
      </c>
      <c r="M7" s="7" t="s">
        <v>2</v>
      </c>
      <c r="N7" s="7" t="s">
        <v>3</v>
      </c>
      <c r="O7" s="17"/>
      <c r="P7" s="18"/>
      <c r="Q7" s="6" t="s">
        <v>2</v>
      </c>
      <c r="R7" s="10" t="s">
        <v>3</v>
      </c>
      <c r="S7" s="6" t="s">
        <v>2</v>
      </c>
      <c r="T7" s="10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  <c r="AA7" s="6" t="s">
        <v>2</v>
      </c>
      <c r="AB7" s="6" t="s">
        <v>3</v>
      </c>
      <c r="AC7" s="17"/>
      <c r="AD7" s="17"/>
      <c r="AE7" s="6" t="s">
        <v>2</v>
      </c>
      <c r="AF7" s="8" t="s">
        <v>3</v>
      </c>
      <c r="AG7" s="6" t="s">
        <v>2</v>
      </c>
      <c r="AH7" s="6" t="s">
        <v>3</v>
      </c>
    </row>
    <row r="8" spans="1:35" ht="27.75" customHeight="1">
      <c r="A8" s="4">
        <v>1</v>
      </c>
      <c r="B8" s="16">
        <v>249</v>
      </c>
      <c r="C8" s="5">
        <v>9.7222222222222224E-2</v>
      </c>
      <c r="D8" s="4">
        <v>4</v>
      </c>
      <c r="E8" s="4">
        <v>56</v>
      </c>
      <c r="F8" s="4">
        <v>3</v>
      </c>
      <c r="G8" s="4">
        <v>19</v>
      </c>
      <c r="H8" s="4">
        <v>4</v>
      </c>
      <c r="I8" s="4">
        <f t="shared" ref="I8:I14" si="0">D8+F8+H8</f>
        <v>11</v>
      </c>
      <c r="J8" s="9">
        <v>3</v>
      </c>
      <c r="K8" s="4">
        <v>43</v>
      </c>
      <c r="L8" s="4">
        <v>6</v>
      </c>
      <c r="M8" s="4"/>
      <c r="N8" s="4"/>
      <c r="O8" s="4"/>
      <c r="P8" s="9"/>
      <c r="Q8" s="4">
        <v>424</v>
      </c>
      <c r="R8" s="9">
        <v>3</v>
      </c>
      <c r="S8" s="4">
        <v>689</v>
      </c>
      <c r="T8" s="9">
        <v>7</v>
      </c>
      <c r="U8" s="4">
        <v>17</v>
      </c>
      <c r="V8" s="4">
        <v>9</v>
      </c>
      <c r="W8" s="4"/>
      <c r="X8" s="4"/>
      <c r="Y8" s="4"/>
      <c r="Z8" s="4"/>
      <c r="AA8" s="4"/>
      <c r="AB8" s="4"/>
      <c r="AC8" s="4"/>
      <c r="AD8" s="4"/>
      <c r="AE8" s="4">
        <v>127</v>
      </c>
      <c r="AF8" s="11">
        <v>4</v>
      </c>
      <c r="AG8" s="4">
        <v>179</v>
      </c>
      <c r="AH8" s="11" t="s">
        <v>34</v>
      </c>
      <c r="AI8" s="15"/>
    </row>
    <row r="9" spans="1:35" ht="27.75" customHeight="1">
      <c r="A9" s="4">
        <v>2</v>
      </c>
      <c r="B9" s="16">
        <v>282</v>
      </c>
      <c r="C9" s="5">
        <v>7.9861111111111105E-2</v>
      </c>
      <c r="D9" s="4">
        <v>2</v>
      </c>
      <c r="E9" s="4">
        <v>40</v>
      </c>
      <c r="F9" s="4">
        <v>7</v>
      </c>
      <c r="G9" s="4">
        <v>21</v>
      </c>
      <c r="H9" s="4">
        <v>3</v>
      </c>
      <c r="I9" s="4">
        <f t="shared" si="0"/>
        <v>12</v>
      </c>
      <c r="J9" s="9">
        <v>4</v>
      </c>
      <c r="K9" s="4">
        <v>40</v>
      </c>
      <c r="L9" s="4">
        <v>7</v>
      </c>
      <c r="M9" s="4"/>
      <c r="N9" s="4"/>
      <c r="O9" s="4"/>
      <c r="P9" s="9"/>
      <c r="Q9" s="4">
        <v>334</v>
      </c>
      <c r="R9" s="9">
        <v>7</v>
      </c>
      <c r="S9" s="4">
        <v>390</v>
      </c>
      <c r="T9" s="9">
        <v>3</v>
      </c>
      <c r="U9" s="4">
        <v>28</v>
      </c>
      <c r="V9" s="4">
        <v>6</v>
      </c>
      <c r="W9" s="4"/>
      <c r="X9" s="4"/>
      <c r="Y9" s="4"/>
      <c r="Z9" s="4"/>
      <c r="AA9" s="4"/>
      <c r="AB9" s="4"/>
      <c r="AC9" s="4"/>
      <c r="AD9" s="4"/>
      <c r="AE9" s="4">
        <v>116</v>
      </c>
      <c r="AF9" s="11" t="s">
        <v>25</v>
      </c>
      <c r="AG9" s="4">
        <v>215</v>
      </c>
      <c r="AH9" s="11" t="s">
        <v>31</v>
      </c>
      <c r="AI9" s="15"/>
    </row>
    <row r="10" spans="1:35" ht="27.75" customHeight="1">
      <c r="A10" s="4">
        <v>3</v>
      </c>
      <c r="B10" s="16">
        <v>384</v>
      </c>
      <c r="C10" s="5">
        <v>5.6250000000000001E-2</v>
      </c>
      <c r="D10" s="4">
        <v>1</v>
      </c>
      <c r="E10" s="4">
        <v>66</v>
      </c>
      <c r="F10" s="4">
        <v>1</v>
      </c>
      <c r="G10" s="4">
        <v>23</v>
      </c>
      <c r="H10" s="4">
        <v>1</v>
      </c>
      <c r="I10" s="4">
        <f t="shared" si="0"/>
        <v>3</v>
      </c>
      <c r="J10" s="9">
        <v>1</v>
      </c>
      <c r="K10" s="4">
        <v>60</v>
      </c>
      <c r="L10" s="4">
        <v>1</v>
      </c>
      <c r="M10" s="4"/>
      <c r="N10" s="4"/>
      <c r="O10" s="4"/>
      <c r="P10" s="9"/>
      <c r="Q10" s="4">
        <v>488</v>
      </c>
      <c r="R10" s="9">
        <v>1</v>
      </c>
      <c r="S10" s="4">
        <v>227</v>
      </c>
      <c r="T10" s="9">
        <v>1</v>
      </c>
      <c r="U10" s="4">
        <v>53</v>
      </c>
      <c r="V10" s="4">
        <v>1</v>
      </c>
      <c r="W10" s="4"/>
      <c r="X10" s="4"/>
      <c r="Y10" s="4"/>
      <c r="Z10" s="4"/>
      <c r="AA10" s="4"/>
      <c r="AB10" s="4"/>
      <c r="AC10" s="4"/>
      <c r="AD10" s="4"/>
      <c r="AE10" s="4">
        <v>227</v>
      </c>
      <c r="AF10" s="11">
        <v>1</v>
      </c>
      <c r="AG10" s="4">
        <v>240</v>
      </c>
      <c r="AH10" s="11" t="s">
        <v>29</v>
      </c>
      <c r="AI10" s="15"/>
    </row>
    <row r="11" spans="1:35" ht="27.75" customHeight="1">
      <c r="A11" s="4">
        <v>4</v>
      </c>
      <c r="B11" s="16">
        <v>389</v>
      </c>
      <c r="C11" s="5">
        <v>0.10902777777777778</v>
      </c>
      <c r="D11" s="4">
        <v>6</v>
      </c>
      <c r="E11" s="4">
        <v>64</v>
      </c>
      <c r="F11" s="4">
        <v>2</v>
      </c>
      <c r="G11" s="4">
        <v>18</v>
      </c>
      <c r="H11" s="4">
        <v>6</v>
      </c>
      <c r="I11" s="4">
        <f t="shared" si="0"/>
        <v>14</v>
      </c>
      <c r="J11" s="9">
        <v>5</v>
      </c>
      <c r="K11" s="4" t="s">
        <v>42</v>
      </c>
      <c r="L11" s="4">
        <v>3</v>
      </c>
      <c r="M11" s="4"/>
      <c r="N11" s="4"/>
      <c r="O11" s="4"/>
      <c r="P11" s="9"/>
      <c r="Q11" s="4">
        <v>383</v>
      </c>
      <c r="R11" s="9">
        <v>6</v>
      </c>
      <c r="S11" s="4">
        <v>510</v>
      </c>
      <c r="T11" s="9">
        <v>6</v>
      </c>
      <c r="U11" s="4">
        <v>48</v>
      </c>
      <c r="V11" s="4">
        <v>3</v>
      </c>
      <c r="W11" s="4"/>
      <c r="X11" s="4"/>
      <c r="Y11" s="4"/>
      <c r="Z11" s="4"/>
      <c r="AA11" s="4"/>
      <c r="AB11" s="4"/>
      <c r="AC11" s="4"/>
      <c r="AD11" s="4"/>
      <c r="AE11" s="4">
        <v>136</v>
      </c>
      <c r="AF11" s="11">
        <v>3</v>
      </c>
      <c r="AG11" s="4">
        <v>228</v>
      </c>
      <c r="AH11" s="11" t="s">
        <v>11</v>
      </c>
      <c r="AI11" s="15"/>
    </row>
    <row r="12" spans="1:35" ht="27.75" customHeight="1">
      <c r="A12" s="4">
        <v>5</v>
      </c>
      <c r="B12" s="16">
        <v>493</v>
      </c>
      <c r="C12" s="5">
        <v>0.1076388888888889</v>
      </c>
      <c r="D12" s="4">
        <v>5</v>
      </c>
      <c r="E12" s="4">
        <v>49</v>
      </c>
      <c r="F12" s="4">
        <v>5</v>
      </c>
      <c r="G12" s="4">
        <v>18</v>
      </c>
      <c r="H12" s="4">
        <v>7</v>
      </c>
      <c r="I12" s="4">
        <f t="shared" si="0"/>
        <v>17</v>
      </c>
      <c r="J12" s="9">
        <v>7</v>
      </c>
      <c r="K12" s="4" t="s">
        <v>43</v>
      </c>
      <c r="L12" s="4">
        <v>2</v>
      </c>
      <c r="M12" s="4"/>
      <c r="N12" s="4"/>
      <c r="O12" s="4"/>
      <c r="P12" s="9"/>
      <c r="Q12" s="4">
        <v>415</v>
      </c>
      <c r="R12" s="9">
        <v>4</v>
      </c>
      <c r="S12" s="4">
        <v>368</v>
      </c>
      <c r="T12" s="9">
        <v>2</v>
      </c>
      <c r="U12" s="4">
        <v>46</v>
      </c>
      <c r="V12" s="4">
        <v>4</v>
      </c>
      <c r="W12" s="4"/>
      <c r="X12" s="4"/>
      <c r="Y12" s="4"/>
      <c r="Z12" s="4"/>
      <c r="AA12" s="4"/>
      <c r="AB12" s="4"/>
      <c r="AC12" s="4"/>
      <c r="AD12" s="4"/>
      <c r="AE12" s="4">
        <v>120</v>
      </c>
      <c r="AF12" s="11">
        <v>5</v>
      </c>
      <c r="AG12" s="4">
        <v>214</v>
      </c>
      <c r="AH12" s="11" t="s">
        <v>32</v>
      </c>
      <c r="AI12" s="15"/>
    </row>
    <row r="13" spans="1:35" ht="27.75" customHeight="1">
      <c r="A13" s="4">
        <v>6</v>
      </c>
      <c r="B13" s="16">
        <v>551</v>
      </c>
      <c r="C13" s="5">
        <v>9.2361111111111116E-2</v>
      </c>
      <c r="D13" s="4">
        <v>3</v>
      </c>
      <c r="E13" s="4">
        <v>44</v>
      </c>
      <c r="F13" s="4">
        <v>6</v>
      </c>
      <c r="G13" s="4">
        <v>21</v>
      </c>
      <c r="H13" s="4">
        <v>2</v>
      </c>
      <c r="I13" s="4">
        <f t="shared" si="0"/>
        <v>11</v>
      </c>
      <c r="J13" s="9">
        <v>2</v>
      </c>
      <c r="K13" s="4">
        <v>53</v>
      </c>
      <c r="L13" s="4">
        <v>4</v>
      </c>
      <c r="M13" s="4"/>
      <c r="N13" s="4"/>
      <c r="O13" s="4"/>
      <c r="P13" s="9"/>
      <c r="Q13" s="4">
        <v>413</v>
      </c>
      <c r="R13" s="9">
        <v>5</v>
      </c>
      <c r="S13" s="4">
        <v>443</v>
      </c>
      <c r="T13" s="9">
        <v>5</v>
      </c>
      <c r="U13" s="4">
        <v>50</v>
      </c>
      <c r="V13" s="4">
        <v>2</v>
      </c>
      <c r="W13" s="4"/>
      <c r="X13" s="4"/>
      <c r="Y13" s="4"/>
      <c r="Z13" s="4"/>
      <c r="AA13" s="4"/>
      <c r="AB13" s="4"/>
      <c r="AC13" s="4"/>
      <c r="AD13" s="4"/>
      <c r="AE13" s="4">
        <v>158</v>
      </c>
      <c r="AF13" s="11">
        <v>2</v>
      </c>
      <c r="AG13" s="4">
        <v>223</v>
      </c>
      <c r="AH13" s="11" t="s">
        <v>30</v>
      </c>
      <c r="AI13" s="15"/>
    </row>
    <row r="14" spans="1:35" ht="27.75" customHeight="1">
      <c r="A14" s="4">
        <v>7</v>
      </c>
      <c r="B14" s="16" t="s">
        <v>37</v>
      </c>
      <c r="C14" s="5">
        <v>0.15347222222222223</v>
      </c>
      <c r="D14" s="4">
        <v>7</v>
      </c>
      <c r="E14" s="4">
        <v>51</v>
      </c>
      <c r="F14" s="4">
        <v>4</v>
      </c>
      <c r="G14" s="4">
        <v>19</v>
      </c>
      <c r="H14" s="4">
        <v>5</v>
      </c>
      <c r="I14" s="4">
        <f t="shared" si="0"/>
        <v>16</v>
      </c>
      <c r="J14" s="9">
        <v>6</v>
      </c>
      <c r="K14" s="4">
        <v>45</v>
      </c>
      <c r="L14" s="4">
        <v>5</v>
      </c>
      <c r="M14" s="4"/>
      <c r="N14" s="4"/>
      <c r="O14" s="4"/>
      <c r="P14" s="9"/>
      <c r="Q14" s="4">
        <v>459</v>
      </c>
      <c r="R14" s="9">
        <v>2</v>
      </c>
      <c r="S14" s="4">
        <v>392</v>
      </c>
      <c r="T14" s="9">
        <v>4</v>
      </c>
      <c r="U14" s="4">
        <v>42</v>
      </c>
      <c r="V14" s="4">
        <v>5</v>
      </c>
      <c r="W14" s="4"/>
      <c r="X14" s="4"/>
      <c r="Y14" s="4"/>
      <c r="Z14" s="4"/>
      <c r="AA14" s="4"/>
      <c r="AB14" s="4"/>
      <c r="AC14" s="4"/>
      <c r="AD14" s="4"/>
      <c r="AE14" s="4">
        <v>116</v>
      </c>
      <c r="AF14" s="11" t="s">
        <v>25</v>
      </c>
      <c r="AG14" s="4">
        <v>212</v>
      </c>
      <c r="AH14" s="11" t="s">
        <v>33</v>
      </c>
      <c r="AI14" s="15"/>
    </row>
    <row r="15" spans="1:35">
      <c r="AH15" s="12"/>
    </row>
    <row r="16" spans="1:35" ht="21" customHeight="1">
      <c r="A16" s="21" t="s">
        <v>28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28.5" customHeight="1">
      <c r="A17" s="21" t="s">
        <v>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</sheetData>
  <mergeCells count="31">
    <mergeCell ref="A16:AH16"/>
    <mergeCell ref="A17:AH17"/>
    <mergeCell ref="U6:V6"/>
    <mergeCell ref="W6:X6"/>
    <mergeCell ref="AA6:AB6"/>
    <mergeCell ref="AC6:AC7"/>
    <mergeCell ref="AG5:AH6"/>
    <mergeCell ref="C6:D6"/>
    <mergeCell ref="E6:F6"/>
    <mergeCell ref="J6:J7"/>
    <mergeCell ref="AE5:AF6"/>
    <mergeCell ref="M6:N6"/>
    <mergeCell ref="O6:O7"/>
    <mergeCell ref="AD6:AD7"/>
    <mergeCell ref="Y6:Z6"/>
    <mergeCell ref="A1:AH1"/>
    <mergeCell ref="A2:AH2"/>
    <mergeCell ref="A3:AH3"/>
    <mergeCell ref="P6:P7"/>
    <mergeCell ref="A4:J4"/>
    <mergeCell ref="R4:AH4"/>
    <mergeCell ref="A5:A7"/>
    <mergeCell ref="B5:B7"/>
    <mergeCell ref="C5:J5"/>
    <mergeCell ref="G6:H6"/>
    <mergeCell ref="I6:I7"/>
    <mergeCell ref="K5:P5"/>
    <mergeCell ref="Q5:R6"/>
    <mergeCell ref="S5:T6"/>
    <mergeCell ref="U5:AD5"/>
    <mergeCell ref="K6:L6"/>
  </mergeCells>
  <phoneticPr fontId="2" type="noConversion"/>
  <pageMargins left="0.15748031496062992" right="0.15748031496062992" top="0.51181102362204722" bottom="0.74803149606299213" header="0.35433070866141736" footer="0.31496062992125984"/>
  <pageSetup paperSize="9" scale="93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workbookViewId="0">
      <selection activeCell="M27" sqref="M27"/>
    </sheetView>
  </sheetViews>
  <sheetFormatPr defaultRowHeight="15"/>
  <cols>
    <col min="1" max="1" width="3.5703125" customWidth="1"/>
    <col min="2" max="2" width="7.140625" customWidth="1"/>
    <col min="3" max="3" width="5.85546875" bestFit="1" customWidth="1"/>
    <col min="4" max="4" width="3.85546875" bestFit="1" customWidth="1"/>
    <col min="5" max="5" width="4" bestFit="1" customWidth="1"/>
    <col min="6" max="6" width="3.85546875" bestFit="1" customWidth="1"/>
    <col min="7" max="7" width="5.140625" customWidth="1"/>
    <col min="8" max="8" width="3.85546875" bestFit="1" customWidth="1"/>
    <col min="9" max="9" width="4" bestFit="1" customWidth="1"/>
    <col min="10" max="10" width="3.85546875" bestFit="1" customWidth="1"/>
    <col min="11" max="11" width="7.28515625" customWidth="1"/>
    <col min="12" max="12" width="3.85546875" bestFit="1" customWidth="1"/>
    <col min="13" max="16" width="3.7109375" bestFit="1" customWidth="1"/>
    <col min="17" max="17" width="6.140625" bestFit="1" customWidth="1"/>
    <col min="18" max="18" width="3.85546875" bestFit="1" customWidth="1"/>
    <col min="19" max="19" width="6" customWidth="1"/>
    <col min="20" max="20" width="6.28515625" customWidth="1"/>
    <col min="21" max="21" width="4" bestFit="1" customWidth="1"/>
    <col min="22" max="22" width="3.85546875" bestFit="1" customWidth="1"/>
    <col min="23" max="26" width="3.7109375" customWidth="1"/>
    <col min="27" max="28" width="3.7109375" bestFit="1" customWidth="1"/>
    <col min="29" max="29" width="4.28515625" customWidth="1"/>
    <col min="30" max="30" width="4.140625" customWidth="1"/>
    <col min="31" max="31" width="4.42578125" customWidth="1"/>
    <col min="32" max="32" width="4.7109375" customWidth="1"/>
    <col min="33" max="33" width="5.140625" bestFit="1" customWidth="1"/>
    <col min="34" max="34" width="4.140625" bestFit="1" customWidth="1"/>
  </cols>
  <sheetData>
    <row r="1" spans="1:35" s="1" customFormat="1" ht="44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5" s="1" customFormat="1" ht="15.7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5" s="1" customForma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5" s="1" customFormat="1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13"/>
      <c r="L4" s="13"/>
      <c r="M4" s="13"/>
      <c r="N4" s="13"/>
      <c r="O4" s="13"/>
      <c r="P4" s="13"/>
      <c r="Q4" s="13"/>
      <c r="R4" s="26" t="s">
        <v>27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5" s="1" customFormat="1">
      <c r="A5" s="17" t="s">
        <v>0</v>
      </c>
      <c r="B5" s="17" t="s">
        <v>1</v>
      </c>
      <c r="C5" s="27" t="s">
        <v>16</v>
      </c>
      <c r="D5" s="27"/>
      <c r="E5" s="27"/>
      <c r="F5" s="27"/>
      <c r="G5" s="27"/>
      <c r="H5" s="27"/>
      <c r="I5" s="27"/>
      <c r="J5" s="27"/>
      <c r="K5" s="27" t="s">
        <v>7</v>
      </c>
      <c r="L5" s="27"/>
      <c r="M5" s="27"/>
      <c r="N5" s="27"/>
      <c r="O5" s="27"/>
      <c r="P5" s="27"/>
      <c r="Q5" s="20" t="s">
        <v>8</v>
      </c>
      <c r="R5" s="20"/>
      <c r="S5" s="20" t="s">
        <v>23</v>
      </c>
      <c r="T5" s="20"/>
      <c r="U5" s="27" t="s">
        <v>20</v>
      </c>
      <c r="V5" s="27"/>
      <c r="W5" s="27"/>
      <c r="X5" s="27"/>
      <c r="Y5" s="27"/>
      <c r="Z5" s="27"/>
      <c r="AA5" s="27"/>
      <c r="AB5" s="27"/>
      <c r="AC5" s="27"/>
      <c r="AD5" s="27"/>
      <c r="AE5" s="20" t="s">
        <v>9</v>
      </c>
      <c r="AF5" s="20"/>
      <c r="AG5" s="20" t="s">
        <v>10</v>
      </c>
      <c r="AH5" s="20"/>
    </row>
    <row r="6" spans="1:35" s="3" customFormat="1" ht="75.75" customHeight="1">
      <c r="A6" s="17"/>
      <c r="B6" s="17"/>
      <c r="C6" s="19" t="s">
        <v>5</v>
      </c>
      <c r="D6" s="19"/>
      <c r="E6" s="19" t="s">
        <v>4</v>
      </c>
      <c r="F6" s="19"/>
      <c r="G6" s="19" t="s">
        <v>12</v>
      </c>
      <c r="H6" s="19"/>
      <c r="I6" s="17" t="s">
        <v>17</v>
      </c>
      <c r="J6" s="18" t="s">
        <v>3</v>
      </c>
      <c r="K6" s="19" t="s">
        <v>18</v>
      </c>
      <c r="L6" s="19"/>
      <c r="M6" s="19" t="s">
        <v>19</v>
      </c>
      <c r="N6" s="19"/>
      <c r="O6" s="17" t="s">
        <v>17</v>
      </c>
      <c r="P6" s="18" t="s">
        <v>3</v>
      </c>
      <c r="Q6" s="20"/>
      <c r="R6" s="20"/>
      <c r="S6" s="20"/>
      <c r="T6" s="20"/>
      <c r="U6" s="19" t="s">
        <v>18</v>
      </c>
      <c r="V6" s="19"/>
      <c r="W6" s="19" t="s">
        <v>21</v>
      </c>
      <c r="X6" s="19"/>
      <c r="Y6" s="19" t="s">
        <v>22</v>
      </c>
      <c r="Z6" s="19"/>
      <c r="AA6" s="19" t="s">
        <v>48</v>
      </c>
      <c r="AB6" s="19"/>
      <c r="AC6" s="17" t="s">
        <v>17</v>
      </c>
      <c r="AD6" s="17" t="s">
        <v>3</v>
      </c>
      <c r="AE6" s="20"/>
      <c r="AF6" s="20"/>
      <c r="AG6" s="20"/>
      <c r="AH6" s="20"/>
    </row>
    <row r="7" spans="1:35" s="1" customFormat="1" ht="53.25">
      <c r="A7" s="17"/>
      <c r="B7" s="1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17"/>
      <c r="J7" s="18"/>
      <c r="K7" s="7" t="s">
        <v>2</v>
      </c>
      <c r="L7" s="7" t="s">
        <v>3</v>
      </c>
      <c r="M7" s="7" t="s">
        <v>2</v>
      </c>
      <c r="N7" s="7" t="s">
        <v>3</v>
      </c>
      <c r="O7" s="17"/>
      <c r="P7" s="18"/>
      <c r="Q7" s="6" t="s">
        <v>2</v>
      </c>
      <c r="R7" s="10" t="s">
        <v>3</v>
      </c>
      <c r="S7" s="6" t="s">
        <v>2</v>
      </c>
      <c r="T7" s="10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  <c r="AA7" s="6" t="s">
        <v>2</v>
      </c>
      <c r="AB7" s="6" t="s">
        <v>3</v>
      </c>
      <c r="AC7" s="17"/>
      <c r="AD7" s="17"/>
      <c r="AE7" s="6" t="s">
        <v>2</v>
      </c>
      <c r="AF7" s="8" t="s">
        <v>3</v>
      </c>
      <c r="AG7" s="6" t="s">
        <v>2</v>
      </c>
      <c r="AH7" s="6" t="s">
        <v>3</v>
      </c>
    </row>
    <row r="8" spans="1:35" s="1" customFormat="1" ht="28.5" customHeight="1">
      <c r="A8" s="4">
        <v>1</v>
      </c>
      <c r="B8" s="16">
        <v>250</v>
      </c>
      <c r="C8" s="5">
        <v>0.12847222222222224</v>
      </c>
      <c r="D8" s="4">
        <v>3</v>
      </c>
      <c r="E8" s="4">
        <v>64</v>
      </c>
      <c r="F8" s="4">
        <v>4</v>
      </c>
      <c r="G8" s="4">
        <v>19</v>
      </c>
      <c r="H8" s="4">
        <v>4</v>
      </c>
      <c r="I8" s="4">
        <f>D8+F8+H8</f>
        <v>11</v>
      </c>
      <c r="J8" s="9">
        <v>4</v>
      </c>
      <c r="K8" s="4">
        <v>59</v>
      </c>
      <c r="L8" s="4">
        <v>2</v>
      </c>
      <c r="M8" s="4"/>
      <c r="N8" s="4"/>
      <c r="O8" s="4"/>
      <c r="P8" s="9"/>
      <c r="Q8" s="4">
        <v>384</v>
      </c>
      <c r="R8" s="9">
        <v>4</v>
      </c>
      <c r="S8" s="4">
        <v>532</v>
      </c>
      <c r="T8" s="9">
        <v>4</v>
      </c>
      <c r="U8" s="4">
        <v>50</v>
      </c>
      <c r="V8" s="4">
        <v>1</v>
      </c>
      <c r="W8" s="4"/>
      <c r="X8" s="4"/>
      <c r="Y8" s="4"/>
      <c r="Z8" s="4"/>
      <c r="AA8" s="4"/>
      <c r="AB8" s="4"/>
      <c r="AC8" s="4"/>
      <c r="AD8" s="4"/>
      <c r="AE8" s="4">
        <v>109</v>
      </c>
      <c r="AF8" s="11">
        <v>4</v>
      </c>
      <c r="AG8" s="4"/>
      <c r="AH8" s="11" t="s">
        <v>31</v>
      </c>
    </row>
    <row r="9" spans="1:35" s="1" customFormat="1" ht="28.5" customHeight="1">
      <c r="A9" s="4">
        <v>2</v>
      </c>
      <c r="B9" s="16">
        <v>388</v>
      </c>
      <c r="C9" s="5">
        <v>0.13749999999999998</v>
      </c>
      <c r="D9" s="4">
        <v>4</v>
      </c>
      <c r="E9" s="4">
        <v>80</v>
      </c>
      <c r="F9" s="4">
        <v>2</v>
      </c>
      <c r="G9" s="4">
        <v>19</v>
      </c>
      <c r="H9" s="4">
        <v>3</v>
      </c>
      <c r="I9" s="4">
        <f t="shared" ref="I9:I11" si="0">D9+F9+H9</f>
        <v>9</v>
      </c>
      <c r="J9" s="9">
        <v>3</v>
      </c>
      <c r="K9" s="4">
        <v>55</v>
      </c>
      <c r="L9" s="4">
        <v>4</v>
      </c>
      <c r="M9" s="4"/>
      <c r="N9" s="4"/>
      <c r="O9" s="4"/>
      <c r="P9" s="9"/>
      <c r="Q9" s="4">
        <v>427</v>
      </c>
      <c r="R9" s="9">
        <v>3</v>
      </c>
      <c r="S9" s="4">
        <v>325</v>
      </c>
      <c r="T9" s="9">
        <v>3</v>
      </c>
      <c r="U9" s="4">
        <v>34</v>
      </c>
      <c r="V9" s="4">
        <v>4</v>
      </c>
      <c r="W9" s="4"/>
      <c r="X9" s="4"/>
      <c r="Y9" s="4"/>
      <c r="Z9" s="4"/>
      <c r="AA9" s="4"/>
      <c r="AB9" s="4"/>
      <c r="AC9" s="4"/>
      <c r="AD9" s="4"/>
      <c r="AE9" s="4">
        <v>114</v>
      </c>
      <c r="AF9" s="11">
        <v>3</v>
      </c>
      <c r="AG9" s="4">
        <v>197</v>
      </c>
      <c r="AH9" s="11" t="s">
        <v>30</v>
      </c>
    </row>
    <row r="10" spans="1:35" s="1" customFormat="1" ht="28.5" customHeight="1">
      <c r="A10" s="4">
        <v>3</v>
      </c>
      <c r="B10" s="16" t="s">
        <v>38</v>
      </c>
      <c r="C10" s="5">
        <v>8.6805555555555566E-2</v>
      </c>
      <c r="D10" s="4">
        <v>1</v>
      </c>
      <c r="E10" s="4">
        <v>89</v>
      </c>
      <c r="F10" s="4">
        <v>1</v>
      </c>
      <c r="G10" s="4">
        <v>20</v>
      </c>
      <c r="H10" s="4">
        <v>2</v>
      </c>
      <c r="I10" s="4">
        <f t="shared" si="0"/>
        <v>4</v>
      </c>
      <c r="J10" s="9">
        <v>1</v>
      </c>
      <c r="K10" s="4">
        <v>56</v>
      </c>
      <c r="L10" s="4">
        <v>3</v>
      </c>
      <c r="M10" s="4"/>
      <c r="N10" s="4"/>
      <c r="O10" s="4"/>
      <c r="P10" s="9"/>
      <c r="Q10" s="4">
        <v>486</v>
      </c>
      <c r="R10" s="9">
        <v>1</v>
      </c>
      <c r="S10" s="4">
        <v>274</v>
      </c>
      <c r="T10" s="11" t="s">
        <v>24</v>
      </c>
      <c r="U10" s="4">
        <v>48</v>
      </c>
      <c r="V10" s="4">
        <v>2</v>
      </c>
      <c r="W10" s="4"/>
      <c r="X10" s="4"/>
      <c r="Y10" s="4"/>
      <c r="Z10" s="4"/>
      <c r="AA10" s="4"/>
      <c r="AB10" s="4"/>
      <c r="AC10" s="4"/>
      <c r="AD10" s="4"/>
      <c r="AE10" s="4">
        <v>152</v>
      </c>
      <c r="AF10" s="11">
        <v>2</v>
      </c>
      <c r="AG10" s="4">
        <v>228</v>
      </c>
      <c r="AH10" s="11" t="s">
        <v>29</v>
      </c>
    </row>
    <row r="11" spans="1:35" s="1" customFormat="1" ht="28.5" customHeight="1">
      <c r="A11" s="4">
        <v>4</v>
      </c>
      <c r="B11" s="16" t="s">
        <v>39</v>
      </c>
      <c r="C11" s="5">
        <v>0.1076388888888889</v>
      </c>
      <c r="D11" s="4">
        <v>2</v>
      </c>
      <c r="E11" s="4">
        <v>70</v>
      </c>
      <c r="F11" s="4">
        <v>3</v>
      </c>
      <c r="G11" s="4">
        <v>21</v>
      </c>
      <c r="H11" s="4">
        <v>1</v>
      </c>
      <c r="I11" s="4">
        <f t="shared" si="0"/>
        <v>6</v>
      </c>
      <c r="J11" s="9">
        <v>2</v>
      </c>
      <c r="K11" s="4">
        <v>60</v>
      </c>
      <c r="L11" s="4">
        <v>1</v>
      </c>
      <c r="M11" s="4"/>
      <c r="N11" s="4"/>
      <c r="O11" s="4"/>
      <c r="P11" s="9"/>
      <c r="Q11" s="4">
        <v>482</v>
      </c>
      <c r="R11" s="9">
        <v>2</v>
      </c>
      <c r="S11" s="4">
        <v>274</v>
      </c>
      <c r="T11" s="11" t="s">
        <v>24</v>
      </c>
      <c r="U11" s="4">
        <v>43</v>
      </c>
      <c r="V11" s="4">
        <v>3</v>
      </c>
      <c r="W11" s="4"/>
      <c r="X11" s="4"/>
      <c r="Y11" s="4"/>
      <c r="Z11" s="4"/>
      <c r="AA11" s="4"/>
      <c r="AB11" s="4"/>
      <c r="AC11" s="4"/>
      <c r="AD11" s="4"/>
      <c r="AE11" s="4">
        <v>153</v>
      </c>
      <c r="AF11" s="11">
        <v>1</v>
      </c>
      <c r="AG11" s="4">
        <v>222</v>
      </c>
      <c r="AH11" s="11" t="s">
        <v>11</v>
      </c>
      <c r="AI11" s="2"/>
    </row>
    <row r="12" spans="1:35" s="1" customFormat="1">
      <c r="AF12" s="2"/>
      <c r="AH12" s="12"/>
    </row>
    <row r="13" spans="1:35" s="1" customFormat="1" ht="21" customHeight="1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5" s="1" customFormat="1" ht="28.5" customHeight="1">
      <c r="A14" s="21" t="s">
        <v>49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5" s="1" customFormat="1">
      <c r="AF15" s="2"/>
    </row>
  </sheetData>
  <mergeCells count="31">
    <mergeCell ref="A13:AH13"/>
    <mergeCell ref="A14:AH14"/>
    <mergeCell ref="AG5:AH6"/>
    <mergeCell ref="C6:D6"/>
    <mergeCell ref="E6:F6"/>
    <mergeCell ref="G6:H6"/>
    <mergeCell ref="I6:I7"/>
    <mergeCell ref="J6:J7"/>
    <mergeCell ref="K6:L6"/>
    <mergeCell ref="M6:N6"/>
    <mergeCell ref="AE5:AF6"/>
    <mergeCell ref="U6:V6"/>
    <mergeCell ref="W6:X6"/>
    <mergeCell ref="AA6:AB6"/>
    <mergeCell ref="AC6:AC7"/>
    <mergeCell ref="Q5:R6"/>
    <mergeCell ref="A1:AH1"/>
    <mergeCell ref="A2:AH2"/>
    <mergeCell ref="A3:AH3"/>
    <mergeCell ref="A4:J4"/>
    <mergeCell ref="R4:AH4"/>
    <mergeCell ref="S5:T6"/>
    <mergeCell ref="U5:AD5"/>
    <mergeCell ref="A5:A7"/>
    <mergeCell ref="B5:B7"/>
    <mergeCell ref="C5:J5"/>
    <mergeCell ref="K5:P5"/>
    <mergeCell ref="O6:O7"/>
    <mergeCell ref="P6:P7"/>
    <mergeCell ref="AD6:AD7"/>
    <mergeCell ref="Y6:Z6"/>
  </mergeCells>
  <phoneticPr fontId="2" type="noConversion"/>
  <pageMargins left="0.23622047244094491" right="0.15748031496062992" top="0.98425196850393704" bottom="0.98425196850393704" header="0.51181102362204722" footer="0.51181102362204722"/>
  <pageSetup paperSize="9" scale="95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2013-04-08T16:51:58Z</dcterms:modified>
</cp:coreProperties>
</file>