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сводн (3)" sheetId="1" r:id="rId1"/>
  </sheets>
  <definedNames>
    <definedName name="_xlnm.Print_Area" localSheetId="0">'сводн (3)'!$A$1:$V$68</definedName>
  </definedNames>
  <calcPr calcId="125725" refMode="R1C1"/>
</workbook>
</file>

<file path=xl/calcChain.xml><?xml version="1.0" encoding="utf-8"?>
<calcChain xmlns="http://schemas.openxmlformats.org/spreadsheetml/2006/main">
  <c r="U39" i="1"/>
  <c r="U38"/>
  <c r="U41"/>
  <c r="U33"/>
  <c r="U37"/>
  <c r="U34"/>
  <c r="U42"/>
  <c r="U35"/>
  <c r="U40"/>
  <c r="U36"/>
  <c r="U31"/>
  <c r="U32"/>
  <c r="U58"/>
  <c r="U63"/>
  <c r="U62"/>
  <c r="U61"/>
  <c r="U57"/>
  <c r="U60"/>
  <c r="U59"/>
  <c r="U64"/>
  <c r="U12"/>
  <c r="U13"/>
  <c r="U14"/>
  <c r="U16"/>
  <c r="U15"/>
  <c r="U11"/>
  <c r="U10"/>
</calcChain>
</file>

<file path=xl/sharedStrings.xml><?xml version="1.0" encoding="utf-8"?>
<sst xmlns="http://schemas.openxmlformats.org/spreadsheetml/2006/main" count="234" uniqueCount="120">
  <si>
    <t>Сводно-итоговый протокол</t>
  </si>
  <si>
    <t>Комплексный зачет</t>
  </si>
  <si>
    <t>1 возрастная группа</t>
  </si>
  <si>
    <t>№ п/п</t>
  </si>
  <si>
    <t xml:space="preserve">ОУ </t>
  </si>
  <si>
    <t>ФИО руководителя</t>
  </si>
  <si>
    <t>Тестовый конкурс-викторина «Азбука пожарной безопасности»</t>
  </si>
  <si>
    <t>Конкурс  «Знаки безопасности»</t>
  </si>
  <si>
    <t>Конкурс  «Типы огнетушителей, их устройство и применение»</t>
  </si>
  <si>
    <t>Комплексное силовое упражнение</t>
  </si>
  <si>
    <t xml:space="preserve">«Медико-санитарная подготовка» </t>
  </si>
  <si>
    <t>Сумма результатов</t>
  </si>
  <si>
    <t>Место</t>
  </si>
  <si>
    <t>результат</t>
  </si>
  <si>
    <t>место</t>
  </si>
  <si>
    <t xml:space="preserve">время </t>
  </si>
  <si>
    <t>1</t>
  </si>
  <si>
    <t>2 в/к</t>
  </si>
  <si>
    <t>2</t>
  </si>
  <si>
    <t>3</t>
  </si>
  <si>
    <t>4</t>
  </si>
  <si>
    <t>Семенова Е.М.</t>
  </si>
  <si>
    <t>5</t>
  </si>
  <si>
    <t>6</t>
  </si>
  <si>
    <t>7</t>
  </si>
  <si>
    <t>8</t>
  </si>
  <si>
    <t>Главный судья соревнований __________________________________/Клюйков С.Е./</t>
  </si>
  <si>
    <t>2 возрастная группа</t>
  </si>
  <si>
    <t>Дьякова Е.С.</t>
  </si>
  <si>
    <t>Березкина Т.Е.</t>
  </si>
  <si>
    <t>9</t>
  </si>
  <si>
    <t>3 возрастная группа</t>
  </si>
  <si>
    <t>493-2</t>
  </si>
  <si>
    <t>493-1</t>
  </si>
  <si>
    <t>ГБОУ Лицей  № 384</t>
  </si>
  <si>
    <t>12 октября 2013 года</t>
  </si>
  <si>
    <r>
      <t xml:space="preserve">КОМАНДНЫЕ СОРЕВНОВАНИЯ </t>
    </r>
    <r>
      <rPr>
        <i/>
        <sz val="9"/>
        <rFont val="Times New Roman"/>
        <family val="1"/>
        <charset val="204"/>
      </rPr>
      <t>«ПОЖАРНЫЙ ДОЗОР-2013»  КИРОВСКОГО РАЙОНА САНКТ-ПЕТЕРБУРГА</t>
    </r>
  </si>
  <si>
    <t>10</t>
  </si>
  <si>
    <t>11</t>
  </si>
  <si>
    <t>Лицей № 384</t>
  </si>
  <si>
    <t>Главный секретарь соревнований __________________________________/Мангасарян К.С./</t>
  </si>
  <si>
    <t xml:space="preserve">Лицей № 384 -ком. 1 </t>
  </si>
  <si>
    <t>Лицей № 384 -ком. 2</t>
  </si>
  <si>
    <t>Антонов С.В.</t>
  </si>
  <si>
    <t>Попова С.П.</t>
  </si>
  <si>
    <t>Лицей № 389</t>
  </si>
  <si>
    <t>Мальсагов А.И.</t>
  </si>
  <si>
    <t>Павлова В.Н.</t>
  </si>
  <si>
    <t>Герасимова О.А                                    Чистякова Т.И.</t>
  </si>
  <si>
    <t>Шпак В.О.</t>
  </si>
  <si>
    <t>Герасимов Е.В.     Пономарева И.А.</t>
  </si>
  <si>
    <t>Клюйков С.Е.                               Мангасарян К.С.</t>
  </si>
  <si>
    <t>Карпова Т.А.</t>
  </si>
  <si>
    <t>Шарапова С.Е.</t>
  </si>
  <si>
    <t>Григорьева Ж.В.</t>
  </si>
  <si>
    <t>493-1к</t>
  </si>
  <si>
    <t>493-2к</t>
  </si>
  <si>
    <t>249 ком. 1</t>
  </si>
  <si>
    <t>249 ком. 2</t>
  </si>
  <si>
    <t>493-9к</t>
  </si>
  <si>
    <t>493-3</t>
  </si>
  <si>
    <t>493-4</t>
  </si>
  <si>
    <t>время</t>
  </si>
  <si>
    <t>«Боевая тревога»</t>
  </si>
  <si>
    <t>Пожарная полоса</t>
  </si>
  <si>
    <t>2,02,50</t>
  </si>
  <si>
    <t>2,44,91</t>
  </si>
  <si>
    <t>5,50,07</t>
  </si>
  <si>
    <t>3,23,77</t>
  </si>
  <si>
    <t>3,06,09</t>
  </si>
  <si>
    <t>3,34,12</t>
  </si>
  <si>
    <t>4,12,20</t>
  </si>
  <si>
    <t>2,49,00</t>
  </si>
  <si>
    <t>2,23,17</t>
  </si>
  <si>
    <t>3,28,79</t>
  </si>
  <si>
    <t>4,16,20</t>
  </si>
  <si>
    <t>3,26,55</t>
  </si>
  <si>
    <t>5,17,68</t>
  </si>
  <si>
    <t>4,05,77</t>
  </si>
  <si>
    <t>4,00,63</t>
  </si>
  <si>
    <t>3,30,10</t>
  </si>
  <si>
    <t>4,58,75</t>
  </si>
  <si>
    <t>4,12,29</t>
  </si>
  <si>
    <t>4,45,13</t>
  </si>
  <si>
    <t>3,27,77</t>
  </si>
  <si>
    <t>4,20,38</t>
  </si>
  <si>
    <t>4,22,43</t>
  </si>
  <si>
    <t>4,22,66</t>
  </si>
  <si>
    <t>3,39,55</t>
  </si>
  <si>
    <t>3,22,72</t>
  </si>
  <si>
    <t>2,57,25</t>
  </si>
  <si>
    <t>2,28,79</t>
  </si>
  <si>
    <t>1,19,56</t>
  </si>
  <si>
    <t>1,50,81</t>
  </si>
  <si>
    <t>3,07,44</t>
  </si>
  <si>
    <t>2,34,85</t>
  </si>
  <si>
    <t>3,16,91</t>
  </si>
  <si>
    <t>1,11,65</t>
  </si>
  <si>
    <t>2,04,00</t>
  </si>
  <si>
    <t>1,36,38</t>
  </si>
  <si>
    <t>1,00,32</t>
  </si>
  <si>
    <t>1,55,40</t>
  </si>
  <si>
    <t>2,44,25</t>
  </si>
  <si>
    <t>2,22,31</t>
  </si>
  <si>
    <t>3,54,19</t>
  </si>
  <si>
    <t>2,40,75</t>
  </si>
  <si>
    <t>2,10,41</t>
  </si>
  <si>
    <t>2,04,69</t>
  </si>
  <si>
    <t>2,21,59</t>
  </si>
  <si>
    <t>2,30,05</t>
  </si>
  <si>
    <t>2,08,22</t>
  </si>
  <si>
    <t>2,01,41</t>
  </si>
  <si>
    <t>2,22,38</t>
  </si>
  <si>
    <t>1,44,19</t>
  </si>
  <si>
    <t>1,08,01</t>
  </si>
  <si>
    <t>1,36,69</t>
  </si>
  <si>
    <t>1,58,97</t>
  </si>
  <si>
    <t>12</t>
  </si>
  <si>
    <t>2,25,00</t>
  </si>
  <si>
    <t>1,41,81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</si>
</sst>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0"/>
      <name val="Arial Cyr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2" fontId="7" fillId="0" borderId="3" xfId="0" applyNumberFormat="1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52917</xdr:rowOff>
    </xdr:from>
    <xdr:to>
      <xdr:col>2</xdr:col>
      <xdr:colOff>98425</xdr:colOff>
      <xdr:row>5</xdr:row>
      <xdr:rowOff>63500</xdr:rowOff>
    </xdr:to>
    <xdr:pic>
      <xdr:nvPicPr>
        <xdr:cNvPr id="2" name="Рисунок 4" descr="Пождозор 2013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52917"/>
          <a:ext cx="860425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31749</xdr:rowOff>
    </xdr:from>
    <xdr:to>
      <xdr:col>2</xdr:col>
      <xdr:colOff>66675</xdr:colOff>
      <xdr:row>25</xdr:row>
      <xdr:rowOff>95248</xdr:rowOff>
    </xdr:to>
    <xdr:pic>
      <xdr:nvPicPr>
        <xdr:cNvPr id="3" name="Рисунок 4" descr="Пождозор 2013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20832"/>
          <a:ext cx="860425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74083</xdr:rowOff>
    </xdr:from>
    <xdr:to>
      <xdr:col>2</xdr:col>
      <xdr:colOff>66675</xdr:colOff>
      <xdr:row>50</xdr:row>
      <xdr:rowOff>148166</xdr:rowOff>
    </xdr:to>
    <xdr:pic>
      <xdr:nvPicPr>
        <xdr:cNvPr id="4" name="Рисунок 4" descr="Пождозор 2013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5833"/>
          <a:ext cx="860425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8"/>
  <sheetViews>
    <sheetView tabSelected="1" view="pageBreakPreview" topLeftCell="B1" zoomScale="90" zoomScaleNormal="100" zoomScaleSheetLayoutView="90" workbookViewId="0">
      <selection activeCell="B47" sqref="B47"/>
    </sheetView>
  </sheetViews>
  <sheetFormatPr defaultRowHeight="12.75"/>
  <cols>
    <col min="1" max="1" width="4" style="1" hidden="1" customWidth="1"/>
    <col min="2" max="2" width="11.85546875" style="1" bestFit="1" customWidth="1"/>
    <col min="3" max="3" width="19.140625" style="1" bestFit="1" customWidth="1"/>
    <col min="4" max="4" width="5.140625" style="1" customWidth="1"/>
    <col min="5" max="5" width="5.140625" style="14" customWidth="1"/>
    <col min="6" max="10" width="5.140625" style="1" customWidth="1"/>
    <col min="11" max="11" width="5.140625" style="14" customWidth="1"/>
    <col min="12" max="12" width="5.140625" style="1" customWidth="1"/>
    <col min="13" max="16" width="5.28515625" style="1" customWidth="1"/>
    <col min="17" max="17" width="7.140625" style="1" customWidth="1"/>
    <col min="18" max="18" width="5.28515625" style="1" customWidth="1"/>
    <col min="19" max="19" width="6.42578125" style="1" customWidth="1"/>
    <col min="20" max="20" width="5.28515625" style="1" customWidth="1"/>
    <col min="21" max="21" width="12.140625" style="1" bestFit="1" customWidth="1"/>
    <col min="22" max="22" width="6.140625" style="9" bestFit="1" customWidth="1"/>
    <col min="23" max="23" width="18" style="1" customWidth="1"/>
    <col min="24" max="16384" width="9.140625" style="1"/>
  </cols>
  <sheetData>
    <row r="1" spans="1:22">
      <c r="A1" s="34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4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5.7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13.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ht="7.5" customHeight="1">
      <c r="A5" s="2"/>
      <c r="B5" s="2"/>
      <c r="C5" s="2"/>
      <c r="D5" s="2"/>
      <c r="E5" s="11"/>
      <c r="F5" s="2"/>
      <c r="G5" s="2"/>
      <c r="H5" s="2"/>
      <c r="I5" s="2"/>
      <c r="J5" s="2"/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3"/>
    </row>
    <row r="6" spans="1:22">
      <c r="A6" s="33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15.75" customHeight="1">
      <c r="A7" s="20" t="s">
        <v>34</v>
      </c>
      <c r="B7" s="20"/>
      <c r="C7" s="20"/>
      <c r="D7" s="20"/>
      <c r="E7" s="12"/>
      <c r="F7" s="4"/>
      <c r="G7" s="4"/>
      <c r="H7" s="4"/>
      <c r="I7" s="4"/>
      <c r="J7" s="4"/>
      <c r="K7" s="18"/>
      <c r="L7" s="4"/>
      <c r="M7" s="4"/>
      <c r="N7" s="4"/>
      <c r="O7" s="4"/>
      <c r="P7" s="4"/>
      <c r="Q7" s="4"/>
      <c r="R7" s="4"/>
      <c r="S7" s="4"/>
      <c r="T7" s="20" t="s">
        <v>35</v>
      </c>
      <c r="U7" s="20"/>
      <c r="V7" s="20"/>
    </row>
    <row r="8" spans="1:22" ht="51" customHeight="1">
      <c r="A8" s="26" t="s">
        <v>3</v>
      </c>
      <c r="B8" s="26" t="s">
        <v>4</v>
      </c>
      <c r="C8" s="26" t="s">
        <v>5</v>
      </c>
      <c r="D8" s="25" t="s">
        <v>6</v>
      </c>
      <c r="E8" s="25"/>
      <c r="F8" s="25"/>
      <c r="G8" s="21" t="s">
        <v>7</v>
      </c>
      <c r="H8" s="30"/>
      <c r="I8" s="22"/>
      <c r="J8" s="21" t="s">
        <v>8</v>
      </c>
      <c r="K8" s="30"/>
      <c r="L8" s="22"/>
      <c r="M8" s="21" t="s">
        <v>63</v>
      </c>
      <c r="N8" s="22"/>
      <c r="O8" s="25" t="s">
        <v>9</v>
      </c>
      <c r="P8" s="25"/>
      <c r="Q8" s="21" t="s">
        <v>64</v>
      </c>
      <c r="R8" s="22"/>
      <c r="S8" s="25" t="s">
        <v>10</v>
      </c>
      <c r="T8" s="25"/>
      <c r="U8" s="26" t="s">
        <v>11</v>
      </c>
      <c r="V8" s="28" t="s">
        <v>12</v>
      </c>
    </row>
    <row r="9" spans="1:22" ht="43.5" customHeight="1">
      <c r="A9" s="27"/>
      <c r="B9" s="27"/>
      <c r="C9" s="27"/>
      <c r="D9" s="15" t="s">
        <v>13</v>
      </c>
      <c r="E9" s="16" t="s">
        <v>62</v>
      </c>
      <c r="F9" s="15" t="s">
        <v>14</v>
      </c>
      <c r="G9" s="15" t="s">
        <v>13</v>
      </c>
      <c r="H9" s="16" t="s">
        <v>62</v>
      </c>
      <c r="I9" s="15" t="s">
        <v>14</v>
      </c>
      <c r="J9" s="15" t="s">
        <v>13</v>
      </c>
      <c r="K9" s="16" t="s">
        <v>62</v>
      </c>
      <c r="L9" s="15" t="s">
        <v>14</v>
      </c>
      <c r="M9" s="15" t="s">
        <v>15</v>
      </c>
      <c r="N9" s="15" t="s">
        <v>14</v>
      </c>
      <c r="O9" s="15" t="s">
        <v>13</v>
      </c>
      <c r="P9" s="15" t="s">
        <v>14</v>
      </c>
      <c r="Q9" s="15" t="s">
        <v>13</v>
      </c>
      <c r="R9" s="15" t="s">
        <v>14</v>
      </c>
      <c r="S9" s="15" t="s">
        <v>13</v>
      </c>
      <c r="T9" s="15" t="s">
        <v>14</v>
      </c>
      <c r="U9" s="27"/>
      <c r="V9" s="29"/>
    </row>
    <row r="10" spans="1:22" ht="30" customHeight="1">
      <c r="A10" s="5">
        <v>8</v>
      </c>
      <c r="B10" s="5" t="s">
        <v>41</v>
      </c>
      <c r="C10" s="5" t="s">
        <v>50</v>
      </c>
      <c r="D10" s="5">
        <v>60</v>
      </c>
      <c r="E10" s="13">
        <v>1.48</v>
      </c>
      <c r="F10" s="5">
        <v>1</v>
      </c>
      <c r="G10" s="5">
        <v>89</v>
      </c>
      <c r="H10" s="13">
        <v>2.08</v>
      </c>
      <c r="I10" s="5">
        <v>2</v>
      </c>
      <c r="J10" s="5">
        <v>140</v>
      </c>
      <c r="K10" s="13">
        <v>4.24</v>
      </c>
      <c r="L10" s="5">
        <v>1</v>
      </c>
      <c r="M10" s="6">
        <v>3.8194444444444441E-2</v>
      </c>
      <c r="N10" s="5">
        <v>1</v>
      </c>
      <c r="O10" s="5">
        <v>335</v>
      </c>
      <c r="P10" s="5">
        <v>1</v>
      </c>
      <c r="Q10" s="17" t="s">
        <v>65</v>
      </c>
      <c r="R10" s="5">
        <v>1</v>
      </c>
      <c r="S10" s="7" t="s">
        <v>92</v>
      </c>
      <c r="T10" s="5">
        <v>2</v>
      </c>
      <c r="U10" s="5">
        <f t="shared" ref="U10:U16" si="0">F10+I10+L10+N10+P10+R10+T10</f>
        <v>9</v>
      </c>
      <c r="V10" s="8" t="s">
        <v>16</v>
      </c>
    </row>
    <row r="11" spans="1:22" ht="30" customHeight="1">
      <c r="A11" s="5">
        <v>9</v>
      </c>
      <c r="B11" s="5">
        <v>493</v>
      </c>
      <c r="C11" s="5" t="s">
        <v>48</v>
      </c>
      <c r="D11" s="5">
        <v>60</v>
      </c>
      <c r="E11" s="13">
        <v>2.14</v>
      </c>
      <c r="F11" s="5">
        <v>2</v>
      </c>
      <c r="G11" s="5">
        <v>90</v>
      </c>
      <c r="H11" s="13">
        <v>6.41</v>
      </c>
      <c r="I11" s="5">
        <v>1</v>
      </c>
      <c r="J11" s="5">
        <v>134</v>
      </c>
      <c r="K11" s="13">
        <v>6.36</v>
      </c>
      <c r="L11" s="5">
        <v>2</v>
      </c>
      <c r="M11" s="6">
        <v>7.0833333333333331E-2</v>
      </c>
      <c r="N11" s="5">
        <v>4</v>
      </c>
      <c r="O11" s="5">
        <v>232</v>
      </c>
      <c r="P11" s="5">
        <v>2</v>
      </c>
      <c r="Q11" s="17" t="s">
        <v>71</v>
      </c>
      <c r="R11" s="5">
        <v>5</v>
      </c>
      <c r="S11" s="7" t="s">
        <v>97</v>
      </c>
      <c r="T11" s="5">
        <v>1</v>
      </c>
      <c r="U11" s="5">
        <f t="shared" si="0"/>
        <v>17</v>
      </c>
      <c r="V11" s="8" t="s">
        <v>18</v>
      </c>
    </row>
    <row r="12" spans="1:22" ht="30" customHeight="1">
      <c r="A12" s="5">
        <v>2</v>
      </c>
      <c r="B12" s="5" t="s">
        <v>42</v>
      </c>
      <c r="C12" s="5" t="s">
        <v>50</v>
      </c>
      <c r="D12" s="5">
        <v>60</v>
      </c>
      <c r="E12" s="13">
        <v>2.19</v>
      </c>
      <c r="F12" s="5">
        <v>3</v>
      </c>
      <c r="G12" s="5">
        <v>88</v>
      </c>
      <c r="H12" s="13">
        <v>3.08</v>
      </c>
      <c r="I12" s="5">
        <v>3</v>
      </c>
      <c r="J12" s="5">
        <v>135</v>
      </c>
      <c r="K12" s="13">
        <v>5.4</v>
      </c>
      <c r="L12" s="5">
        <v>2</v>
      </c>
      <c r="M12" s="6">
        <v>4.3750000000000004E-2</v>
      </c>
      <c r="N12" s="5">
        <v>2</v>
      </c>
      <c r="O12" s="5">
        <v>280</v>
      </c>
      <c r="P12" s="5">
        <v>2</v>
      </c>
      <c r="Q12" s="17" t="s">
        <v>66</v>
      </c>
      <c r="R12" s="5">
        <v>2</v>
      </c>
      <c r="S12" s="7" t="s">
        <v>93</v>
      </c>
      <c r="T12" s="5">
        <v>3</v>
      </c>
      <c r="U12" s="5">
        <f t="shared" si="0"/>
        <v>17</v>
      </c>
      <c r="V12" s="5" t="s">
        <v>17</v>
      </c>
    </row>
    <row r="13" spans="1:22" ht="30" customHeight="1">
      <c r="A13" s="5">
        <v>4</v>
      </c>
      <c r="B13" s="5">
        <v>250</v>
      </c>
      <c r="C13" s="5" t="s">
        <v>43</v>
      </c>
      <c r="D13" s="5">
        <v>58</v>
      </c>
      <c r="E13" s="13">
        <v>2.4</v>
      </c>
      <c r="F13" s="5">
        <v>3</v>
      </c>
      <c r="G13" s="5">
        <v>81</v>
      </c>
      <c r="H13" s="13">
        <v>4.42</v>
      </c>
      <c r="I13" s="5">
        <v>4</v>
      </c>
      <c r="J13" s="5">
        <v>48</v>
      </c>
      <c r="K13" s="13">
        <v>7.59</v>
      </c>
      <c r="L13" s="5">
        <v>5</v>
      </c>
      <c r="M13" s="6">
        <v>6.7361111111111108E-2</v>
      </c>
      <c r="N13" s="5">
        <v>2</v>
      </c>
      <c r="O13" s="5">
        <v>214</v>
      </c>
      <c r="P13" s="5">
        <v>3</v>
      </c>
      <c r="Q13" s="17" t="s">
        <v>67</v>
      </c>
      <c r="R13" s="5">
        <v>6</v>
      </c>
      <c r="S13" s="7" t="s">
        <v>94</v>
      </c>
      <c r="T13" s="5">
        <v>5</v>
      </c>
      <c r="U13" s="5">
        <f t="shared" si="0"/>
        <v>28</v>
      </c>
      <c r="V13" s="8" t="s">
        <v>19</v>
      </c>
    </row>
    <row r="14" spans="1:22" ht="30" customHeight="1">
      <c r="A14" s="5">
        <v>5</v>
      </c>
      <c r="B14" s="5">
        <v>481</v>
      </c>
      <c r="C14" s="5" t="s">
        <v>44</v>
      </c>
      <c r="D14" s="5">
        <v>57</v>
      </c>
      <c r="E14" s="13">
        <v>6.08</v>
      </c>
      <c r="F14" s="5">
        <v>4</v>
      </c>
      <c r="G14" s="5">
        <v>74</v>
      </c>
      <c r="H14" s="13">
        <v>8</v>
      </c>
      <c r="I14" s="5">
        <v>6</v>
      </c>
      <c r="J14" s="5">
        <v>61</v>
      </c>
      <c r="K14" s="13">
        <v>7.59</v>
      </c>
      <c r="L14" s="5">
        <v>4</v>
      </c>
      <c r="M14" s="6">
        <v>7.013888888888889E-2</v>
      </c>
      <c r="N14" s="5">
        <v>3</v>
      </c>
      <c r="O14" s="5">
        <v>204</v>
      </c>
      <c r="P14" s="5">
        <v>4</v>
      </c>
      <c r="Q14" s="17" t="s">
        <v>68</v>
      </c>
      <c r="R14" s="5">
        <v>3</v>
      </c>
      <c r="S14" s="7" t="s">
        <v>95</v>
      </c>
      <c r="T14" s="5">
        <v>4</v>
      </c>
      <c r="U14" s="5">
        <f t="shared" si="0"/>
        <v>28</v>
      </c>
      <c r="V14" s="8" t="s">
        <v>20</v>
      </c>
    </row>
    <row r="15" spans="1:22" ht="30" customHeight="1">
      <c r="A15" s="5">
        <v>7</v>
      </c>
      <c r="B15" s="5">
        <v>249</v>
      </c>
      <c r="C15" s="5" t="s">
        <v>47</v>
      </c>
      <c r="D15" s="5">
        <v>51</v>
      </c>
      <c r="E15" s="13">
        <v>3.3</v>
      </c>
      <c r="F15" s="5">
        <v>6</v>
      </c>
      <c r="G15" s="5">
        <v>83</v>
      </c>
      <c r="H15" s="13">
        <v>4.54</v>
      </c>
      <c r="I15" s="5">
        <v>3</v>
      </c>
      <c r="J15" s="5">
        <v>90</v>
      </c>
      <c r="K15" s="13">
        <v>7.59</v>
      </c>
      <c r="L15" s="5">
        <v>3</v>
      </c>
      <c r="M15" s="6">
        <v>7.1527777777777787E-2</v>
      </c>
      <c r="N15" s="5">
        <v>5</v>
      </c>
      <c r="O15" s="5">
        <v>155</v>
      </c>
      <c r="P15" s="5">
        <v>6</v>
      </c>
      <c r="Q15" s="17" t="s">
        <v>70</v>
      </c>
      <c r="R15" s="5">
        <v>4</v>
      </c>
      <c r="S15" s="7" t="s">
        <v>98</v>
      </c>
      <c r="T15" s="5">
        <v>3</v>
      </c>
      <c r="U15" s="5">
        <f t="shared" si="0"/>
        <v>30</v>
      </c>
      <c r="V15" s="8" t="s">
        <v>22</v>
      </c>
    </row>
    <row r="16" spans="1:22" ht="30" customHeight="1">
      <c r="A16" s="5">
        <v>1</v>
      </c>
      <c r="B16" s="5" t="s">
        <v>45</v>
      </c>
      <c r="C16" s="5" t="s">
        <v>46</v>
      </c>
      <c r="D16" s="5">
        <v>54</v>
      </c>
      <c r="E16" s="13">
        <v>4.4800000000000004</v>
      </c>
      <c r="F16" s="5">
        <v>5</v>
      </c>
      <c r="G16" s="5">
        <v>75</v>
      </c>
      <c r="H16" s="13">
        <v>7.09</v>
      </c>
      <c r="I16" s="5">
        <v>5</v>
      </c>
      <c r="J16" s="5">
        <v>33</v>
      </c>
      <c r="K16" s="13">
        <v>7.56</v>
      </c>
      <c r="L16" s="5">
        <v>6</v>
      </c>
      <c r="M16" s="6">
        <v>7.9166666666666663E-2</v>
      </c>
      <c r="N16" s="5">
        <v>6</v>
      </c>
      <c r="O16" s="5">
        <v>198</v>
      </c>
      <c r="P16" s="5">
        <v>5</v>
      </c>
      <c r="Q16" s="17" t="s">
        <v>69</v>
      </c>
      <c r="R16" s="5">
        <v>2</v>
      </c>
      <c r="S16" s="7" t="s">
        <v>96</v>
      </c>
      <c r="T16" s="5">
        <v>6</v>
      </c>
      <c r="U16" s="5">
        <f t="shared" si="0"/>
        <v>35</v>
      </c>
      <c r="V16" s="8" t="s">
        <v>23</v>
      </c>
    </row>
    <row r="18" spans="1:22" ht="19.5" customHeight="1">
      <c r="A18" s="1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6.75" customHeight="1"/>
    <row r="20" spans="1:22" ht="19.5" customHeight="1">
      <c r="A20" s="19" t="s">
        <v>40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2" spans="1:22" ht="12.75" customHeight="1">
      <c r="A22" s="34" t="s">
        <v>36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ht="7.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5.75" customHeight="1">
      <c r="A24" s="31" t="s">
        <v>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ht="13.5" customHeight="1">
      <c r="A25" s="32" t="s">
        <v>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7.5" customHeight="1">
      <c r="A26" s="2"/>
      <c r="B26" s="2"/>
      <c r="C26" s="2"/>
      <c r="D26" s="2"/>
      <c r="E26" s="11"/>
      <c r="F26" s="2"/>
      <c r="G26" s="2"/>
      <c r="H26" s="2"/>
      <c r="I26" s="2"/>
      <c r="J26" s="2"/>
      <c r="K26" s="11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</row>
    <row r="27" spans="1:22" ht="12.75" customHeight="1">
      <c r="A27" s="33" t="s">
        <v>27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ht="15.75" customHeight="1">
      <c r="A28" s="20" t="s">
        <v>34</v>
      </c>
      <c r="B28" s="20"/>
      <c r="C28" s="20"/>
      <c r="D28" s="20"/>
      <c r="E28" s="12"/>
      <c r="F28" s="4"/>
      <c r="G28" s="4"/>
      <c r="H28" s="4"/>
      <c r="I28" s="4"/>
      <c r="J28" s="4"/>
      <c r="K28" s="18"/>
      <c r="L28" s="4"/>
      <c r="M28" s="4"/>
      <c r="N28" s="4"/>
      <c r="O28" s="4"/>
      <c r="P28" s="4"/>
      <c r="Q28" s="4"/>
      <c r="R28" s="4"/>
      <c r="S28" s="4"/>
      <c r="T28" s="20" t="s">
        <v>35</v>
      </c>
      <c r="U28" s="20"/>
      <c r="V28" s="20"/>
    </row>
    <row r="29" spans="1:22" ht="52.5" customHeight="1">
      <c r="A29" s="26" t="s">
        <v>3</v>
      </c>
      <c r="B29" s="26" t="s">
        <v>4</v>
      </c>
      <c r="C29" s="26" t="s">
        <v>5</v>
      </c>
      <c r="D29" s="25" t="s">
        <v>6</v>
      </c>
      <c r="E29" s="25"/>
      <c r="F29" s="25"/>
      <c r="G29" s="21" t="s">
        <v>7</v>
      </c>
      <c r="H29" s="30"/>
      <c r="I29" s="22"/>
      <c r="J29" s="21" t="s">
        <v>8</v>
      </c>
      <c r="K29" s="30"/>
      <c r="L29" s="22"/>
      <c r="M29" s="21" t="s">
        <v>63</v>
      </c>
      <c r="N29" s="22"/>
      <c r="O29" s="23" t="s">
        <v>9</v>
      </c>
      <c r="P29" s="24"/>
      <c r="Q29" s="21" t="s">
        <v>64</v>
      </c>
      <c r="R29" s="22"/>
      <c r="S29" s="25" t="s">
        <v>10</v>
      </c>
      <c r="T29" s="25"/>
      <c r="U29" s="26" t="s">
        <v>11</v>
      </c>
      <c r="V29" s="28" t="s">
        <v>12</v>
      </c>
    </row>
    <row r="30" spans="1:22" ht="41.25" customHeight="1">
      <c r="A30" s="27"/>
      <c r="B30" s="27"/>
      <c r="C30" s="27"/>
      <c r="D30" s="15" t="s">
        <v>13</v>
      </c>
      <c r="E30" s="16" t="s">
        <v>62</v>
      </c>
      <c r="F30" s="15" t="s">
        <v>14</v>
      </c>
      <c r="G30" s="15" t="s">
        <v>13</v>
      </c>
      <c r="H30" s="16" t="s">
        <v>62</v>
      </c>
      <c r="I30" s="15" t="s">
        <v>14</v>
      </c>
      <c r="J30" s="15" t="s">
        <v>13</v>
      </c>
      <c r="K30" s="16" t="s">
        <v>62</v>
      </c>
      <c r="L30" s="15" t="s">
        <v>14</v>
      </c>
      <c r="M30" s="15" t="s">
        <v>15</v>
      </c>
      <c r="N30" s="15" t="s">
        <v>14</v>
      </c>
      <c r="O30" s="15" t="s">
        <v>13</v>
      </c>
      <c r="P30" s="15" t="s">
        <v>14</v>
      </c>
      <c r="Q30" s="15" t="s">
        <v>13</v>
      </c>
      <c r="R30" s="15" t="s">
        <v>14</v>
      </c>
      <c r="S30" s="15" t="s">
        <v>13</v>
      </c>
      <c r="T30" s="15" t="s">
        <v>14</v>
      </c>
      <c r="U30" s="27"/>
      <c r="V30" s="29"/>
    </row>
    <row r="31" spans="1:22" ht="25.5" customHeight="1">
      <c r="A31" s="5">
        <v>8</v>
      </c>
      <c r="B31" s="5" t="s">
        <v>39</v>
      </c>
      <c r="C31" s="5" t="s">
        <v>51</v>
      </c>
      <c r="D31" s="5">
        <v>88</v>
      </c>
      <c r="E31" s="5">
        <v>2.42</v>
      </c>
      <c r="F31" s="5">
        <v>1</v>
      </c>
      <c r="G31" s="5">
        <v>90</v>
      </c>
      <c r="H31" s="13">
        <v>2.14</v>
      </c>
      <c r="I31" s="5">
        <v>1</v>
      </c>
      <c r="J31" s="5">
        <v>147</v>
      </c>
      <c r="K31" s="13">
        <v>5.3</v>
      </c>
      <c r="L31" s="5">
        <v>1</v>
      </c>
      <c r="M31" s="6">
        <v>3.8194444444444441E-2</v>
      </c>
      <c r="N31" s="5">
        <v>1</v>
      </c>
      <c r="O31" s="5">
        <v>330</v>
      </c>
      <c r="P31" s="5">
        <v>1</v>
      </c>
      <c r="Q31" s="5" t="s">
        <v>73</v>
      </c>
      <c r="R31" s="5">
        <v>1</v>
      </c>
      <c r="S31" s="7" t="s">
        <v>100</v>
      </c>
      <c r="T31" s="5">
        <v>1</v>
      </c>
      <c r="U31" s="5">
        <f t="shared" ref="U31:U42" si="1">F31+I31+L31+N31+P31+R31+T31</f>
        <v>7</v>
      </c>
      <c r="V31" s="8" t="s">
        <v>16</v>
      </c>
    </row>
    <row r="32" spans="1:22" ht="25.5" customHeight="1">
      <c r="A32" s="5">
        <v>5</v>
      </c>
      <c r="B32" s="5">
        <v>377</v>
      </c>
      <c r="C32" s="5" t="s">
        <v>49</v>
      </c>
      <c r="D32" s="5">
        <v>64</v>
      </c>
      <c r="E32" s="5">
        <v>5.28</v>
      </c>
      <c r="F32" s="5">
        <v>6</v>
      </c>
      <c r="G32" s="5">
        <v>84</v>
      </c>
      <c r="H32" s="13">
        <v>4.29</v>
      </c>
      <c r="I32" s="5">
        <v>3</v>
      </c>
      <c r="J32" s="5">
        <v>62</v>
      </c>
      <c r="K32" s="13">
        <v>7.59</v>
      </c>
      <c r="L32" s="5">
        <v>8</v>
      </c>
      <c r="M32" s="6">
        <v>5.1388888888888894E-2</v>
      </c>
      <c r="N32" s="5">
        <v>3</v>
      </c>
      <c r="O32" s="5">
        <v>258</v>
      </c>
      <c r="P32" s="5">
        <v>4</v>
      </c>
      <c r="Q32" s="5" t="s">
        <v>72</v>
      </c>
      <c r="R32" s="5">
        <v>2</v>
      </c>
      <c r="S32" s="7" t="s">
        <v>99</v>
      </c>
      <c r="T32" s="5">
        <v>2</v>
      </c>
      <c r="U32" s="5">
        <f t="shared" si="1"/>
        <v>28</v>
      </c>
      <c r="V32" s="8" t="s">
        <v>18</v>
      </c>
    </row>
    <row r="33" spans="1:22" ht="25.5" customHeight="1">
      <c r="A33" s="5">
        <v>4</v>
      </c>
      <c r="B33" s="5">
        <v>481</v>
      </c>
      <c r="C33" s="5" t="s">
        <v>44</v>
      </c>
      <c r="D33" s="5">
        <v>73</v>
      </c>
      <c r="E33" s="5">
        <v>4.46</v>
      </c>
      <c r="F33" s="5">
        <v>2</v>
      </c>
      <c r="G33" s="5">
        <v>84</v>
      </c>
      <c r="H33" s="13">
        <v>7.02</v>
      </c>
      <c r="I33" s="5">
        <v>5</v>
      </c>
      <c r="J33" s="5">
        <v>78</v>
      </c>
      <c r="K33" s="13">
        <v>8</v>
      </c>
      <c r="L33" s="5">
        <v>7</v>
      </c>
      <c r="M33" s="6">
        <v>5.4166666666666669E-2</v>
      </c>
      <c r="N33" s="5">
        <v>4</v>
      </c>
      <c r="O33" s="5">
        <v>268</v>
      </c>
      <c r="P33" s="5">
        <v>3</v>
      </c>
      <c r="Q33" s="5" t="s">
        <v>80</v>
      </c>
      <c r="R33" s="5">
        <v>5</v>
      </c>
      <c r="S33" s="7" t="s">
        <v>107</v>
      </c>
      <c r="T33" s="5">
        <v>4</v>
      </c>
      <c r="U33" s="5">
        <f t="shared" si="1"/>
        <v>30</v>
      </c>
      <c r="V33" s="8" t="s">
        <v>19</v>
      </c>
    </row>
    <row r="34" spans="1:22" ht="25.5" customHeight="1">
      <c r="A34" s="5">
        <v>9</v>
      </c>
      <c r="B34" s="5" t="s">
        <v>55</v>
      </c>
      <c r="C34" s="5" t="s">
        <v>29</v>
      </c>
      <c r="D34" s="5">
        <v>72</v>
      </c>
      <c r="E34" s="5">
        <v>5.05</v>
      </c>
      <c r="F34" s="5">
        <v>3</v>
      </c>
      <c r="G34" s="5">
        <v>89</v>
      </c>
      <c r="H34" s="13">
        <v>3.54</v>
      </c>
      <c r="I34" s="5">
        <v>2</v>
      </c>
      <c r="J34" s="5">
        <v>105</v>
      </c>
      <c r="K34" s="13">
        <v>6.56</v>
      </c>
      <c r="L34" s="5">
        <v>3</v>
      </c>
      <c r="M34" s="6">
        <v>6.1805555555555558E-2</v>
      </c>
      <c r="N34" s="5">
        <v>7</v>
      </c>
      <c r="O34" s="5">
        <v>232</v>
      </c>
      <c r="P34" s="5">
        <v>5</v>
      </c>
      <c r="Q34" s="5" t="s">
        <v>78</v>
      </c>
      <c r="R34" s="5">
        <v>7</v>
      </c>
      <c r="S34" s="7" t="s">
        <v>105</v>
      </c>
      <c r="T34" s="5">
        <v>10</v>
      </c>
      <c r="U34" s="5">
        <f t="shared" si="1"/>
        <v>37</v>
      </c>
      <c r="V34" s="8" t="s">
        <v>20</v>
      </c>
    </row>
    <row r="35" spans="1:22" ht="25.5" customHeight="1">
      <c r="A35" s="5">
        <v>1</v>
      </c>
      <c r="B35" s="5">
        <v>381</v>
      </c>
      <c r="C35" s="5" t="s">
        <v>53</v>
      </c>
      <c r="D35" s="5">
        <v>63</v>
      </c>
      <c r="E35" s="5">
        <v>6.52</v>
      </c>
      <c r="F35" s="5">
        <v>8</v>
      </c>
      <c r="G35" s="5">
        <v>81</v>
      </c>
      <c r="H35" s="13">
        <v>6.22</v>
      </c>
      <c r="I35" s="5">
        <v>8</v>
      </c>
      <c r="J35" s="5">
        <v>92</v>
      </c>
      <c r="K35" s="13">
        <v>7.56</v>
      </c>
      <c r="L35" s="5">
        <v>5</v>
      </c>
      <c r="M35" s="6">
        <v>4.7222222222222221E-2</v>
      </c>
      <c r="N35" s="5">
        <v>2</v>
      </c>
      <c r="O35" s="5">
        <v>216</v>
      </c>
      <c r="P35" s="5">
        <v>9</v>
      </c>
      <c r="Q35" s="5" t="s">
        <v>76</v>
      </c>
      <c r="R35" s="5">
        <v>3</v>
      </c>
      <c r="S35" s="7" t="s">
        <v>103</v>
      </c>
      <c r="T35" s="5">
        <v>8</v>
      </c>
      <c r="U35" s="5">
        <f t="shared" si="1"/>
        <v>43</v>
      </c>
      <c r="V35" s="8" t="s">
        <v>22</v>
      </c>
    </row>
    <row r="36" spans="1:22" ht="25.5" customHeight="1">
      <c r="A36" s="5">
        <v>3</v>
      </c>
      <c r="B36" s="5">
        <v>250</v>
      </c>
      <c r="C36" s="5" t="s">
        <v>43</v>
      </c>
      <c r="D36" s="5">
        <v>67</v>
      </c>
      <c r="E36" s="5">
        <v>6.04</v>
      </c>
      <c r="F36" s="5">
        <v>5</v>
      </c>
      <c r="G36" s="5">
        <v>80</v>
      </c>
      <c r="H36" s="13">
        <v>5.05</v>
      </c>
      <c r="I36" s="5">
        <v>9</v>
      </c>
      <c r="J36" s="5">
        <v>45</v>
      </c>
      <c r="K36" s="13">
        <v>7.59</v>
      </c>
      <c r="L36" s="5">
        <v>11</v>
      </c>
      <c r="M36" s="6">
        <v>0.1076388888888889</v>
      </c>
      <c r="N36" s="5">
        <v>12</v>
      </c>
      <c r="O36" s="5">
        <v>272</v>
      </c>
      <c r="P36" s="5">
        <v>2</v>
      </c>
      <c r="Q36" s="5" t="s">
        <v>74</v>
      </c>
      <c r="R36" s="5">
        <v>4</v>
      </c>
      <c r="S36" s="7" t="s">
        <v>101</v>
      </c>
      <c r="T36" s="5">
        <v>3</v>
      </c>
      <c r="U36" s="5">
        <f t="shared" si="1"/>
        <v>46</v>
      </c>
      <c r="V36" s="8" t="s">
        <v>23</v>
      </c>
    </row>
    <row r="37" spans="1:22" ht="25.5" customHeight="1">
      <c r="A37" s="5">
        <v>6</v>
      </c>
      <c r="B37" s="5" t="s">
        <v>56</v>
      </c>
      <c r="C37" s="5" t="s">
        <v>29</v>
      </c>
      <c r="D37" s="5">
        <v>58</v>
      </c>
      <c r="E37" s="5">
        <v>6.28</v>
      </c>
      <c r="F37" s="5">
        <v>11</v>
      </c>
      <c r="G37" s="5">
        <v>84</v>
      </c>
      <c r="H37" s="13">
        <v>6</v>
      </c>
      <c r="I37" s="5">
        <v>4</v>
      </c>
      <c r="J37" s="5">
        <v>81</v>
      </c>
      <c r="K37" s="13">
        <v>7.54</v>
      </c>
      <c r="L37" s="5">
        <v>6</v>
      </c>
      <c r="M37" s="6">
        <v>6.5277777777777782E-2</v>
      </c>
      <c r="N37" s="5">
        <v>8.5</v>
      </c>
      <c r="O37" s="5">
        <v>218</v>
      </c>
      <c r="P37" s="5">
        <v>8</v>
      </c>
      <c r="Q37" s="5" t="s">
        <v>79</v>
      </c>
      <c r="R37" s="5">
        <v>6</v>
      </c>
      <c r="S37" s="7" t="s">
        <v>106</v>
      </c>
      <c r="T37" s="5">
        <v>6</v>
      </c>
      <c r="U37" s="5">
        <f t="shared" si="1"/>
        <v>49.5</v>
      </c>
      <c r="V37" s="8" t="s">
        <v>24</v>
      </c>
    </row>
    <row r="38" spans="1:22" ht="25.5" customHeight="1">
      <c r="A38" s="5">
        <v>7</v>
      </c>
      <c r="B38" s="5" t="s">
        <v>57</v>
      </c>
      <c r="C38" s="5" t="s">
        <v>47</v>
      </c>
      <c r="D38" s="5">
        <v>63</v>
      </c>
      <c r="E38" s="5">
        <v>5.52</v>
      </c>
      <c r="F38" s="5">
        <v>7</v>
      </c>
      <c r="G38" s="5">
        <v>82</v>
      </c>
      <c r="H38" s="13">
        <v>6.36</v>
      </c>
      <c r="I38" s="5">
        <v>7</v>
      </c>
      <c r="J38" s="5">
        <v>110</v>
      </c>
      <c r="K38" s="13">
        <v>7.56</v>
      </c>
      <c r="L38" s="5">
        <v>2</v>
      </c>
      <c r="M38" s="6">
        <v>7.2916666666666671E-2</v>
      </c>
      <c r="N38" s="5">
        <v>10</v>
      </c>
      <c r="O38" s="5">
        <v>161</v>
      </c>
      <c r="P38" s="5">
        <v>12</v>
      </c>
      <c r="Q38" s="5" t="s">
        <v>83</v>
      </c>
      <c r="R38" s="5">
        <v>10</v>
      </c>
      <c r="S38" s="7" t="s">
        <v>109</v>
      </c>
      <c r="T38" s="5">
        <v>9</v>
      </c>
      <c r="U38" s="5">
        <f t="shared" si="1"/>
        <v>57</v>
      </c>
      <c r="V38" s="8" t="s">
        <v>25</v>
      </c>
    </row>
    <row r="39" spans="1:22" ht="25.5" customHeight="1">
      <c r="A39" s="5"/>
      <c r="B39" s="5" t="s">
        <v>58</v>
      </c>
      <c r="C39" s="5" t="s">
        <v>47</v>
      </c>
      <c r="D39" s="5">
        <v>54</v>
      </c>
      <c r="E39" s="5">
        <v>6.48</v>
      </c>
      <c r="F39" s="5">
        <v>12</v>
      </c>
      <c r="G39" s="5">
        <v>83</v>
      </c>
      <c r="H39" s="13">
        <v>5.03</v>
      </c>
      <c r="I39" s="5">
        <v>6</v>
      </c>
      <c r="J39" s="5">
        <v>103</v>
      </c>
      <c r="K39" s="13">
        <v>7.57</v>
      </c>
      <c r="L39" s="5">
        <v>4</v>
      </c>
      <c r="M39" s="6">
        <v>7.4305555555555555E-2</v>
      </c>
      <c r="N39" s="5">
        <v>11</v>
      </c>
      <c r="O39" s="5">
        <v>181</v>
      </c>
      <c r="P39" s="5">
        <v>11</v>
      </c>
      <c r="Q39" s="5" t="s">
        <v>82</v>
      </c>
      <c r="R39" s="5">
        <v>8</v>
      </c>
      <c r="S39" s="7" t="s">
        <v>110</v>
      </c>
      <c r="T39" s="5">
        <v>5</v>
      </c>
      <c r="U39" s="5">
        <f t="shared" si="1"/>
        <v>57</v>
      </c>
      <c r="V39" s="8" t="s">
        <v>30</v>
      </c>
    </row>
    <row r="40" spans="1:22" ht="25.5" customHeight="1">
      <c r="A40" s="5"/>
      <c r="B40" s="5">
        <v>608</v>
      </c>
      <c r="C40" s="5" t="s">
        <v>52</v>
      </c>
      <c r="D40" s="5">
        <v>71</v>
      </c>
      <c r="E40" s="5">
        <v>5.39</v>
      </c>
      <c r="F40" s="5">
        <v>4</v>
      </c>
      <c r="G40" s="5">
        <v>80</v>
      </c>
      <c r="H40" s="13">
        <v>5.47</v>
      </c>
      <c r="I40" s="5">
        <v>10</v>
      </c>
      <c r="J40" s="5">
        <v>36</v>
      </c>
      <c r="K40" s="13">
        <v>7.59</v>
      </c>
      <c r="L40" s="5">
        <v>12</v>
      </c>
      <c r="M40" s="6">
        <v>5.486111111111111E-2</v>
      </c>
      <c r="N40" s="5">
        <v>5</v>
      </c>
      <c r="O40" s="5">
        <v>196</v>
      </c>
      <c r="P40" s="5">
        <v>10</v>
      </c>
      <c r="Q40" s="5" t="s">
        <v>75</v>
      </c>
      <c r="R40" s="5">
        <v>9</v>
      </c>
      <c r="S40" s="7" t="s">
        <v>102</v>
      </c>
      <c r="T40" s="5">
        <v>11</v>
      </c>
      <c r="U40" s="5">
        <f t="shared" si="1"/>
        <v>61</v>
      </c>
      <c r="V40" s="8" t="s">
        <v>37</v>
      </c>
    </row>
    <row r="41" spans="1:22" ht="25.5" customHeight="1">
      <c r="A41" s="5"/>
      <c r="B41" s="5" t="s">
        <v>45</v>
      </c>
      <c r="C41" s="5" t="s">
        <v>21</v>
      </c>
      <c r="D41" s="5">
        <v>58</v>
      </c>
      <c r="E41" s="5">
        <v>5.24</v>
      </c>
      <c r="F41" s="5">
        <v>10</v>
      </c>
      <c r="G41" s="5">
        <v>76</v>
      </c>
      <c r="H41" s="13">
        <v>6.23</v>
      </c>
      <c r="I41" s="5">
        <v>12</v>
      </c>
      <c r="J41" s="5">
        <v>57</v>
      </c>
      <c r="K41" s="13">
        <v>8</v>
      </c>
      <c r="L41" s="5">
        <v>10</v>
      </c>
      <c r="M41" s="6">
        <v>5.7638888888888885E-2</v>
      </c>
      <c r="N41" s="5">
        <v>6</v>
      </c>
      <c r="O41" s="5">
        <v>228</v>
      </c>
      <c r="P41" s="5">
        <v>6</v>
      </c>
      <c r="Q41" s="5" t="s">
        <v>81</v>
      </c>
      <c r="R41" s="5">
        <v>11</v>
      </c>
      <c r="S41" s="7" t="s">
        <v>108</v>
      </c>
      <c r="T41" s="5">
        <v>7</v>
      </c>
      <c r="U41" s="5">
        <f t="shared" si="1"/>
        <v>62</v>
      </c>
      <c r="V41" s="8" t="s">
        <v>38</v>
      </c>
    </row>
    <row r="42" spans="1:22" ht="25.5" customHeight="1">
      <c r="A42" s="5">
        <v>2</v>
      </c>
      <c r="B42" s="5">
        <v>221</v>
      </c>
      <c r="C42" s="5" t="s">
        <v>54</v>
      </c>
      <c r="D42" s="5">
        <v>59</v>
      </c>
      <c r="E42" s="5">
        <v>6.11</v>
      </c>
      <c r="F42" s="5">
        <v>9</v>
      </c>
      <c r="G42" s="5">
        <v>78</v>
      </c>
      <c r="H42" s="13">
        <v>5.33</v>
      </c>
      <c r="I42" s="5">
        <v>11</v>
      </c>
      <c r="J42" s="5">
        <v>62</v>
      </c>
      <c r="K42" s="13">
        <v>8</v>
      </c>
      <c r="L42" s="5">
        <v>9</v>
      </c>
      <c r="M42" s="6">
        <v>6.5277777777777782E-2</v>
      </c>
      <c r="N42" s="10">
        <v>8.5</v>
      </c>
      <c r="O42" s="5">
        <v>223</v>
      </c>
      <c r="P42" s="5">
        <v>7</v>
      </c>
      <c r="Q42" s="5" t="s">
        <v>77</v>
      </c>
      <c r="R42" s="5">
        <v>12</v>
      </c>
      <c r="S42" s="7" t="s">
        <v>104</v>
      </c>
      <c r="T42" s="5">
        <v>12</v>
      </c>
      <c r="U42" s="5">
        <f t="shared" si="1"/>
        <v>68.5</v>
      </c>
      <c r="V42" s="8" t="s">
        <v>117</v>
      </c>
    </row>
    <row r="44" spans="1:22" ht="19.5" customHeight="1">
      <c r="A44" s="19" t="s">
        <v>26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6.75" customHeight="1"/>
    <row r="46" spans="1:22" ht="19.5" customHeight="1">
      <c r="A46" s="19" t="s">
        <v>40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8" spans="1:22" ht="12.75" customHeight="1">
      <c r="A48" s="34" t="s">
        <v>36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ht="7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5.75" customHeight="1">
      <c r="A50" s="31" t="s">
        <v>0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1:22" ht="13.5" customHeight="1">
      <c r="A51" s="32" t="s">
        <v>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</row>
    <row r="52" spans="1:22" ht="7.5" customHeight="1">
      <c r="A52" s="2"/>
      <c r="B52" s="2"/>
      <c r="C52" s="2"/>
      <c r="D52" s="2"/>
      <c r="E52" s="11"/>
      <c r="F52" s="2"/>
      <c r="G52" s="2"/>
      <c r="H52" s="2"/>
      <c r="I52" s="2"/>
      <c r="J52" s="2"/>
      <c r="K52" s="11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</row>
    <row r="53" spans="1:22" ht="12.75" customHeight="1">
      <c r="A53" s="33" t="s">
        <v>31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5.75" customHeight="1">
      <c r="A54" s="20" t="s">
        <v>34</v>
      </c>
      <c r="B54" s="20"/>
      <c r="C54" s="20"/>
      <c r="D54" s="20"/>
      <c r="E54" s="12"/>
      <c r="F54" s="4"/>
      <c r="G54" s="4"/>
      <c r="H54" s="4"/>
      <c r="I54" s="4"/>
      <c r="J54" s="4"/>
      <c r="K54" s="18"/>
      <c r="L54" s="4"/>
      <c r="M54" s="4"/>
      <c r="N54" s="4"/>
      <c r="O54" s="4"/>
      <c r="P54" s="4"/>
      <c r="Q54" s="4"/>
      <c r="R54" s="4"/>
      <c r="S54" s="4"/>
      <c r="T54" s="20" t="s">
        <v>35</v>
      </c>
      <c r="U54" s="20"/>
      <c r="V54" s="20"/>
    </row>
    <row r="55" spans="1:22" ht="53.25" customHeight="1">
      <c r="A55" s="26" t="s">
        <v>3</v>
      </c>
      <c r="B55" s="26" t="s">
        <v>4</v>
      </c>
      <c r="C55" s="26" t="s">
        <v>5</v>
      </c>
      <c r="D55" s="21" t="s">
        <v>6</v>
      </c>
      <c r="E55" s="30"/>
      <c r="F55" s="22"/>
      <c r="G55" s="21" t="s">
        <v>7</v>
      </c>
      <c r="H55" s="30"/>
      <c r="I55" s="22"/>
      <c r="J55" s="21" t="s">
        <v>8</v>
      </c>
      <c r="K55" s="30"/>
      <c r="L55" s="22"/>
      <c r="M55" s="21" t="s">
        <v>63</v>
      </c>
      <c r="N55" s="22"/>
      <c r="O55" s="23" t="s">
        <v>9</v>
      </c>
      <c r="P55" s="24"/>
      <c r="Q55" s="21" t="s">
        <v>64</v>
      </c>
      <c r="R55" s="22"/>
      <c r="S55" s="25" t="s">
        <v>10</v>
      </c>
      <c r="T55" s="25"/>
      <c r="U55" s="26" t="s">
        <v>11</v>
      </c>
      <c r="V55" s="28" t="s">
        <v>12</v>
      </c>
    </row>
    <row r="56" spans="1:22" ht="45" customHeight="1">
      <c r="A56" s="27"/>
      <c r="B56" s="27"/>
      <c r="C56" s="27"/>
      <c r="D56" s="15" t="s">
        <v>13</v>
      </c>
      <c r="E56" s="16" t="s">
        <v>62</v>
      </c>
      <c r="F56" s="15" t="s">
        <v>14</v>
      </c>
      <c r="G56" s="15" t="s">
        <v>13</v>
      </c>
      <c r="H56" s="16" t="s">
        <v>62</v>
      </c>
      <c r="I56" s="15" t="s">
        <v>14</v>
      </c>
      <c r="J56" s="15" t="s">
        <v>13</v>
      </c>
      <c r="K56" s="16" t="s">
        <v>62</v>
      </c>
      <c r="L56" s="15" t="s">
        <v>14</v>
      </c>
      <c r="M56" s="15" t="s">
        <v>15</v>
      </c>
      <c r="N56" s="15" t="s">
        <v>14</v>
      </c>
      <c r="O56" s="15" t="s">
        <v>13</v>
      </c>
      <c r="P56" s="15" t="s">
        <v>14</v>
      </c>
      <c r="Q56" s="15" t="s">
        <v>13</v>
      </c>
      <c r="R56" s="15" t="s">
        <v>14</v>
      </c>
      <c r="S56" s="15" t="s">
        <v>13</v>
      </c>
      <c r="T56" s="15" t="s">
        <v>14</v>
      </c>
      <c r="U56" s="27"/>
      <c r="V56" s="29"/>
    </row>
    <row r="57" spans="1:22" ht="27" customHeight="1">
      <c r="A57" s="5">
        <v>3</v>
      </c>
      <c r="B57" s="5" t="s">
        <v>33</v>
      </c>
      <c r="C57" s="5" t="s">
        <v>48</v>
      </c>
      <c r="D57" s="5">
        <v>79</v>
      </c>
      <c r="E57" s="5">
        <v>2.41</v>
      </c>
      <c r="F57" s="10">
        <v>4</v>
      </c>
      <c r="G57" s="5">
        <v>80</v>
      </c>
      <c r="H57" s="13">
        <v>3.19</v>
      </c>
      <c r="I57" s="5">
        <v>7</v>
      </c>
      <c r="J57" s="5">
        <v>126</v>
      </c>
      <c r="K57" s="13">
        <v>4.2699999999999996</v>
      </c>
      <c r="L57" s="5">
        <v>2</v>
      </c>
      <c r="M57" s="6">
        <v>3.4722222222222224E-2</v>
      </c>
      <c r="N57" s="5">
        <v>1.5</v>
      </c>
      <c r="O57" s="5">
        <v>375</v>
      </c>
      <c r="P57" s="5">
        <v>1</v>
      </c>
      <c r="Q57" s="5" t="s">
        <v>91</v>
      </c>
      <c r="R57" s="5">
        <v>1</v>
      </c>
      <c r="S57" s="7" t="s">
        <v>114</v>
      </c>
      <c r="T57" s="5">
        <v>1</v>
      </c>
      <c r="U57" s="5">
        <f t="shared" ref="U57:U64" si="2">F57+I57+L57+N57+P57+R57+T57</f>
        <v>17.5</v>
      </c>
      <c r="V57" s="8" t="s">
        <v>16</v>
      </c>
    </row>
    <row r="58" spans="1:22" ht="27" customHeight="1">
      <c r="A58" s="5"/>
      <c r="B58" s="5" t="s">
        <v>61</v>
      </c>
      <c r="C58" s="5" t="s">
        <v>48</v>
      </c>
      <c r="D58" s="5">
        <v>84</v>
      </c>
      <c r="E58" s="5">
        <v>2.39</v>
      </c>
      <c r="F58" s="10">
        <v>1</v>
      </c>
      <c r="G58" s="5">
        <v>79</v>
      </c>
      <c r="H58" s="13">
        <v>3.43</v>
      </c>
      <c r="I58" s="5">
        <v>8</v>
      </c>
      <c r="J58" s="5">
        <v>133</v>
      </c>
      <c r="K58" s="13">
        <v>6.58</v>
      </c>
      <c r="L58" s="5">
        <v>1</v>
      </c>
      <c r="M58" s="6">
        <v>3.4722222222222224E-2</v>
      </c>
      <c r="N58" s="5">
        <v>1.5</v>
      </c>
      <c r="O58" s="5">
        <v>284</v>
      </c>
      <c r="P58" s="5">
        <v>5</v>
      </c>
      <c r="Q58" s="5" t="s">
        <v>90</v>
      </c>
      <c r="R58" s="5">
        <v>2</v>
      </c>
      <c r="S58" s="7" t="s">
        <v>116</v>
      </c>
      <c r="T58" s="5">
        <v>5</v>
      </c>
      <c r="U58" s="5">
        <f t="shared" si="2"/>
        <v>23.5</v>
      </c>
      <c r="V58" s="8" t="s">
        <v>18</v>
      </c>
    </row>
    <row r="59" spans="1:22" ht="27" customHeight="1">
      <c r="A59" s="5"/>
      <c r="B59" s="5" t="s">
        <v>60</v>
      </c>
      <c r="C59" s="5" t="s">
        <v>48</v>
      </c>
      <c r="D59" s="5">
        <v>82</v>
      </c>
      <c r="E59" s="5">
        <v>3.28</v>
      </c>
      <c r="F59" s="10">
        <v>2</v>
      </c>
      <c r="G59" s="5">
        <v>82</v>
      </c>
      <c r="H59" s="13">
        <v>5.58</v>
      </c>
      <c r="I59" s="5">
        <v>6</v>
      </c>
      <c r="J59" s="5">
        <v>99</v>
      </c>
      <c r="K59" s="13">
        <v>7.58</v>
      </c>
      <c r="L59" s="5">
        <v>5</v>
      </c>
      <c r="M59" s="6">
        <v>4.7916666666666663E-2</v>
      </c>
      <c r="N59" s="5">
        <v>5</v>
      </c>
      <c r="O59" s="5">
        <v>305</v>
      </c>
      <c r="P59" s="5">
        <v>3</v>
      </c>
      <c r="Q59" s="5" t="s">
        <v>89</v>
      </c>
      <c r="R59" s="5">
        <v>3</v>
      </c>
      <c r="S59" s="7" t="s">
        <v>115</v>
      </c>
      <c r="T59" s="5">
        <v>2</v>
      </c>
      <c r="U59" s="5">
        <f t="shared" si="2"/>
        <v>26</v>
      </c>
      <c r="V59" s="8" t="s">
        <v>19</v>
      </c>
    </row>
    <row r="60" spans="1:22" ht="27" customHeight="1">
      <c r="A60" s="5"/>
      <c r="B60" s="5" t="s">
        <v>32</v>
      </c>
      <c r="C60" s="5" t="s">
        <v>48</v>
      </c>
      <c r="D60" s="5">
        <v>79</v>
      </c>
      <c r="E60" s="5">
        <v>5.03</v>
      </c>
      <c r="F60" s="10">
        <v>5</v>
      </c>
      <c r="G60" s="5">
        <v>87</v>
      </c>
      <c r="H60" s="13">
        <v>4.33</v>
      </c>
      <c r="I60" s="5">
        <v>4</v>
      </c>
      <c r="J60" s="5">
        <v>122</v>
      </c>
      <c r="K60" s="13">
        <v>7.48</v>
      </c>
      <c r="L60" s="5">
        <v>3</v>
      </c>
      <c r="M60" s="6">
        <v>3.6111111111111115E-2</v>
      </c>
      <c r="N60" s="5">
        <v>3</v>
      </c>
      <c r="O60" s="5">
        <v>295</v>
      </c>
      <c r="P60" s="5">
        <v>4</v>
      </c>
      <c r="Q60" s="5" t="s">
        <v>88</v>
      </c>
      <c r="R60" s="5">
        <v>5</v>
      </c>
      <c r="S60" s="7" t="s">
        <v>119</v>
      </c>
      <c r="T60" s="5">
        <v>3</v>
      </c>
      <c r="U60" s="5">
        <f t="shared" si="2"/>
        <v>27</v>
      </c>
      <c r="V60" s="8" t="s">
        <v>20</v>
      </c>
    </row>
    <row r="61" spans="1:22" ht="27" customHeight="1">
      <c r="A61" s="5"/>
      <c r="B61" s="5" t="s">
        <v>45</v>
      </c>
      <c r="C61" s="5" t="s">
        <v>28</v>
      </c>
      <c r="D61" s="5">
        <v>70</v>
      </c>
      <c r="E61" s="5">
        <v>3.51</v>
      </c>
      <c r="F61" s="10">
        <v>7</v>
      </c>
      <c r="G61" s="5">
        <v>90</v>
      </c>
      <c r="H61" s="13">
        <v>2.34</v>
      </c>
      <c r="I61" s="5">
        <v>1</v>
      </c>
      <c r="J61" s="5">
        <v>110</v>
      </c>
      <c r="K61" s="13">
        <v>5.3</v>
      </c>
      <c r="L61" s="5">
        <v>4</v>
      </c>
      <c r="M61" s="6">
        <v>4.027777777777778E-2</v>
      </c>
      <c r="N61" s="5">
        <v>4</v>
      </c>
      <c r="O61" s="5">
        <v>230</v>
      </c>
      <c r="P61" s="5">
        <v>8</v>
      </c>
      <c r="Q61" s="5" t="s">
        <v>87</v>
      </c>
      <c r="R61" s="5">
        <v>8</v>
      </c>
      <c r="S61" s="7" t="s">
        <v>113</v>
      </c>
      <c r="T61" s="5">
        <v>4</v>
      </c>
      <c r="U61" s="5">
        <f t="shared" si="2"/>
        <v>36</v>
      </c>
      <c r="V61" s="8" t="s">
        <v>22</v>
      </c>
    </row>
    <row r="62" spans="1:22" ht="27" customHeight="1">
      <c r="A62" s="5">
        <v>2</v>
      </c>
      <c r="B62" s="5" t="s">
        <v>59</v>
      </c>
      <c r="C62" s="5" t="s">
        <v>29</v>
      </c>
      <c r="D62" s="5">
        <v>69</v>
      </c>
      <c r="E62" s="5">
        <v>4.2699999999999996</v>
      </c>
      <c r="F62" s="10">
        <v>8</v>
      </c>
      <c r="G62" s="5">
        <v>88</v>
      </c>
      <c r="H62" s="13">
        <v>4.58</v>
      </c>
      <c r="I62" s="5">
        <v>2</v>
      </c>
      <c r="J62" s="5">
        <v>87</v>
      </c>
      <c r="K62" s="13">
        <v>7.54</v>
      </c>
      <c r="L62" s="5">
        <v>6</v>
      </c>
      <c r="M62" s="6">
        <v>4.9305555555555554E-2</v>
      </c>
      <c r="N62" s="5">
        <v>6</v>
      </c>
      <c r="O62" s="5">
        <v>320</v>
      </c>
      <c r="P62" s="5">
        <v>2</v>
      </c>
      <c r="Q62" s="5" t="s">
        <v>86</v>
      </c>
      <c r="R62" s="5">
        <v>7</v>
      </c>
      <c r="S62" s="7" t="s">
        <v>118</v>
      </c>
      <c r="T62" s="5">
        <v>8</v>
      </c>
      <c r="U62" s="5">
        <f t="shared" si="2"/>
        <v>39</v>
      </c>
      <c r="V62" s="8" t="s">
        <v>23</v>
      </c>
    </row>
    <row r="63" spans="1:22" ht="27" customHeight="1">
      <c r="A63" s="5">
        <v>4</v>
      </c>
      <c r="B63" s="5">
        <v>250</v>
      </c>
      <c r="C63" s="5" t="s">
        <v>43</v>
      </c>
      <c r="D63" s="5">
        <v>80</v>
      </c>
      <c r="E63" s="5">
        <v>4.42</v>
      </c>
      <c r="F63" s="10">
        <v>3</v>
      </c>
      <c r="G63" s="5">
        <v>88</v>
      </c>
      <c r="H63" s="13">
        <v>6.39</v>
      </c>
      <c r="I63" s="5">
        <v>3</v>
      </c>
      <c r="J63" s="5">
        <v>73</v>
      </c>
      <c r="K63" s="13">
        <v>7.43</v>
      </c>
      <c r="L63" s="5">
        <v>7</v>
      </c>
      <c r="M63" s="6">
        <v>5.5555555555555552E-2</v>
      </c>
      <c r="N63" s="5">
        <v>8</v>
      </c>
      <c r="O63" s="5">
        <v>279</v>
      </c>
      <c r="P63" s="5">
        <v>6</v>
      </c>
      <c r="Q63" s="5" t="s">
        <v>85</v>
      </c>
      <c r="R63" s="5">
        <v>6</v>
      </c>
      <c r="S63" s="7" t="s">
        <v>112</v>
      </c>
      <c r="T63" s="5">
        <v>7</v>
      </c>
      <c r="U63" s="5">
        <f t="shared" si="2"/>
        <v>40</v>
      </c>
      <c r="V63" s="8" t="s">
        <v>24</v>
      </c>
    </row>
    <row r="64" spans="1:22" ht="27" customHeight="1">
      <c r="A64" s="5">
        <v>1</v>
      </c>
      <c r="B64" s="5">
        <v>377</v>
      </c>
      <c r="C64" s="5" t="s">
        <v>49</v>
      </c>
      <c r="D64" s="5">
        <v>76</v>
      </c>
      <c r="E64" s="5">
        <v>6.13</v>
      </c>
      <c r="F64" s="10">
        <v>6</v>
      </c>
      <c r="G64" s="5">
        <v>83</v>
      </c>
      <c r="H64" s="13">
        <v>7.28</v>
      </c>
      <c r="I64" s="5">
        <v>5</v>
      </c>
      <c r="J64" s="5">
        <v>65</v>
      </c>
      <c r="K64" s="13">
        <v>7.59</v>
      </c>
      <c r="L64" s="5">
        <v>8</v>
      </c>
      <c r="M64" s="6">
        <v>5.2777777777777778E-2</v>
      </c>
      <c r="N64" s="5">
        <v>7</v>
      </c>
      <c r="O64" s="5">
        <v>249</v>
      </c>
      <c r="P64" s="5">
        <v>7</v>
      </c>
      <c r="Q64" s="5" t="s">
        <v>84</v>
      </c>
      <c r="R64" s="5">
        <v>4</v>
      </c>
      <c r="S64" s="7" t="s">
        <v>111</v>
      </c>
      <c r="T64" s="5">
        <v>6</v>
      </c>
      <c r="U64" s="5">
        <f t="shared" si="2"/>
        <v>43</v>
      </c>
      <c r="V64" s="8" t="s">
        <v>25</v>
      </c>
    </row>
    <row r="66" spans="1:22" ht="19.5" customHeight="1">
      <c r="A66" s="19" t="s">
        <v>26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6.75" customHeight="1"/>
    <row r="68" spans="1:22" ht="19.5" customHeight="1">
      <c r="A68" s="19" t="s">
        <v>40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</sheetData>
  <sortState ref="B57:V64">
    <sortCondition ref="V57:V64"/>
  </sortState>
  <mergeCells count="63">
    <mergeCell ref="A7:D7"/>
    <mergeCell ref="T7:V7"/>
    <mergeCell ref="A1:V1"/>
    <mergeCell ref="A2:V2"/>
    <mergeCell ref="A3:V3"/>
    <mergeCell ref="A4:V4"/>
    <mergeCell ref="A6:V6"/>
    <mergeCell ref="A27:V27"/>
    <mergeCell ref="M8:N8"/>
    <mergeCell ref="O8:P8"/>
    <mergeCell ref="S8:T8"/>
    <mergeCell ref="U8:U9"/>
    <mergeCell ref="V8:V9"/>
    <mergeCell ref="A18:V18"/>
    <mergeCell ref="A8:A9"/>
    <mergeCell ref="B8:B9"/>
    <mergeCell ref="C8:C9"/>
    <mergeCell ref="D8:F8"/>
    <mergeCell ref="G8:I8"/>
    <mergeCell ref="J8:L8"/>
    <mergeCell ref="A20:V20"/>
    <mergeCell ref="A22:V22"/>
    <mergeCell ref="A23:V23"/>
    <mergeCell ref="A24:V24"/>
    <mergeCell ref="A25:V25"/>
    <mergeCell ref="A48:V48"/>
    <mergeCell ref="A28:D28"/>
    <mergeCell ref="T28:V28"/>
    <mergeCell ref="A29:A30"/>
    <mergeCell ref="B29:B30"/>
    <mergeCell ref="C29:C30"/>
    <mergeCell ref="D29:F29"/>
    <mergeCell ref="G29:I29"/>
    <mergeCell ref="J29:L29"/>
    <mergeCell ref="M29:N29"/>
    <mergeCell ref="O29:P29"/>
    <mergeCell ref="S29:T29"/>
    <mergeCell ref="U29:U30"/>
    <mergeCell ref="V29:V30"/>
    <mergeCell ref="A44:V44"/>
    <mergeCell ref="A46:V46"/>
    <mergeCell ref="J55:L55"/>
    <mergeCell ref="A49:V49"/>
    <mergeCell ref="A50:V50"/>
    <mergeCell ref="A51:V51"/>
    <mergeCell ref="A53:V53"/>
    <mergeCell ref="A54:D54"/>
    <mergeCell ref="A68:V68"/>
    <mergeCell ref="T54:V54"/>
    <mergeCell ref="Q8:R8"/>
    <mergeCell ref="Q29:R29"/>
    <mergeCell ref="Q55:R55"/>
    <mergeCell ref="M55:N55"/>
    <mergeCell ref="O55:P55"/>
    <mergeCell ref="S55:T55"/>
    <mergeCell ref="U55:U56"/>
    <mergeCell ref="V55:V56"/>
    <mergeCell ref="A66:V66"/>
    <mergeCell ref="A55:A56"/>
    <mergeCell ref="B55:B56"/>
    <mergeCell ref="C55:C56"/>
    <mergeCell ref="D55:F55"/>
    <mergeCell ref="G55:I55"/>
  </mergeCells>
  <pageMargins left="0.39370078740157483" right="0.39370078740157483" top="0.39370078740157483" bottom="0.43307086614173229" header="0.31496062992125984" footer="0.59055118110236227"/>
  <pageSetup paperSize="9" fitToHeight="3" orientation="landscape" verticalDpi="0" r:id="rId1"/>
  <headerFooter alignWithMargins="0"/>
  <rowBreaks count="2" manualBreakCount="2">
    <brk id="21" max="16383" man="1"/>
    <brk id="4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 (3)</vt:lpstr>
      <vt:lpstr>'сводн (3)'!Область_печати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   </cp:lastModifiedBy>
  <cp:lastPrinted>2013-10-12T14:13:10Z</cp:lastPrinted>
  <dcterms:created xsi:type="dcterms:W3CDTF">2013-10-12T11:07:37Z</dcterms:created>
  <dcterms:modified xsi:type="dcterms:W3CDTF">2013-10-13T12:53:53Z</dcterms:modified>
</cp:coreProperties>
</file>