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90" windowWidth="15480" windowHeight="11580" activeTab="0"/>
  </bookViews>
  <sheets>
    <sheet name="сводн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<sst xmlns="http://schemas.openxmlformats.org/spreadsheetml/2006/main" count="68" uniqueCount="49">
  <si>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Главный судья соревнований, СС1К _______________________/Клюйков С.Е./</t>
  </si>
  <si>
    <t>Антропова К.А.</t>
  </si>
  <si>
    <t>Шпак В.О.</t>
  </si>
  <si>
    <t>Гузо В.Ю.</t>
  </si>
  <si>
    <t>3 возрастная группа</t>
  </si>
  <si>
    <t>2 возрастная группа</t>
  </si>
  <si>
    <t>1 возрастная группа</t>
  </si>
  <si>
    <t>Место</t>
  </si>
  <si>
    <t xml:space="preserve">Результат </t>
  </si>
  <si>
    <t>Итоговое место</t>
  </si>
  <si>
    <t>Силовая гимнастика</t>
  </si>
  <si>
    <t>Бег 60 метров</t>
  </si>
  <si>
    <t xml:space="preserve">Стрельба из пневматической винтовки </t>
  </si>
  <si>
    <t>ФИО Руководителя</t>
  </si>
  <si>
    <t>ОУ</t>
  </si>
  <si>
    <t>№ п/п</t>
  </si>
  <si>
    <t>ГБОУ Лицей № 384 Кировского района С-Пб</t>
  </si>
  <si>
    <t xml:space="preserve">Сводно-итоговый протокол </t>
  </si>
  <si>
    <t>Герасимов Е.В.</t>
  </si>
  <si>
    <t>Матевосян М.В.</t>
  </si>
  <si>
    <t>Клюйков С.Е.</t>
  </si>
  <si>
    <t>Костяков М.В.</t>
  </si>
  <si>
    <t>Сумма мест</t>
  </si>
  <si>
    <t>12 октября 2017 года</t>
  </si>
  <si>
    <t>Главный секретарь соревнований, СС1К __________________/Герасимов Е.В./</t>
  </si>
  <si>
    <t>ГБОУ Лицей № 384</t>
  </si>
  <si>
    <t>ГБОУ Лицей № 387</t>
  </si>
  <si>
    <t>ГБОУ СОШ № 608</t>
  </si>
  <si>
    <t>ГБОУ СОШ № 250</t>
  </si>
  <si>
    <t>Чупров Р.С.</t>
  </si>
  <si>
    <t>Антонов С.В.</t>
  </si>
  <si>
    <t>Шавкунтаев Т.К.</t>
  </si>
  <si>
    <t>ГБОУ Лицей № 378</t>
  </si>
  <si>
    <t>ГБОУ СОШ № 551</t>
  </si>
  <si>
    <t>ГБОУ СОШ № 249</t>
  </si>
  <si>
    <t>ГБОУ СОШ № 282</t>
  </si>
  <si>
    <t>«Наклон вперед из положения стоя прямыми ногами на полу»</t>
  </si>
  <si>
    <t>Борисов В.Н.</t>
  </si>
  <si>
    <t>Лапова Е.В./             Белоус Т.Б.</t>
  </si>
  <si>
    <t>Герасимова О.А.,    Чистякова Т.И.</t>
  </si>
  <si>
    <t>ГБОУ СОШ № 493            ком. 2</t>
  </si>
  <si>
    <t>ГБОУ СОШ № 493            ком. 1</t>
  </si>
  <si>
    <t>ГБОУ СОШ № 585</t>
  </si>
  <si>
    <t>ГБОУ Гимназия № 261</t>
  </si>
  <si>
    <t>ГБОУ СОШ № 377</t>
  </si>
  <si>
    <t>ГБОУ СОШ № 381</t>
  </si>
  <si>
    <t>Первенство школьников Кировского района                                                                                                                                     по военно-спортивному многоборью</t>
  </si>
  <si>
    <t>Воробьева М.Б. Чертова А.А.</t>
  </si>
  <si>
    <t>Лапова Е.В.             Белоус Т.Б.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</si>
</sst>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4"/>
      <name val="Calibri"/>
      <family val="2"/>
    </font>
    <font>
      <sz val="10"/>
      <name val="Calibri"/>
      <family val="2"/>
    </font>
    <font>
      <i/>
      <sz val="14"/>
      <name val="Calibri"/>
      <family val="2"/>
    </font>
    <font>
      <i/>
      <u val="single"/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2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3" fillId="0" borderId="10" xfId="0" applyNumberFormat="1" applyFont="1" applyBorder="1" applyAlignment="1">
      <alignment horizontal="left" vertical="center"/>
    </xf>
    <xf numFmtId="0" fontId="23" fillId="0" borderId="10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5" fillId="33" borderId="11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6" fillId="33" borderId="11" xfId="0" applyNumberFormat="1" applyFont="1" applyFill="1" applyBorder="1" applyAlignment="1">
      <alignment horizontal="center" vertical="center" wrapText="1"/>
    </xf>
    <xf numFmtId="0" fontId="27" fillId="33" borderId="11" xfId="0" applyNumberFormat="1" applyFont="1" applyFill="1" applyBorder="1" applyAlignment="1">
      <alignment horizontal="center" vertical="center" wrapText="1"/>
    </xf>
    <xf numFmtId="0" fontId="28" fillId="33" borderId="11" xfId="0" applyNumberFormat="1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textRotation="90" wrapText="1"/>
    </xf>
    <xf numFmtId="49" fontId="26" fillId="33" borderId="11" xfId="0" applyNumberFormat="1" applyFont="1" applyFill="1" applyBorder="1" applyAlignment="1">
      <alignment horizontal="center" vertical="center" textRotation="90" wrapText="1"/>
    </xf>
    <xf numFmtId="0" fontId="28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76200</xdr:rowOff>
    </xdr:from>
    <xdr:to>
      <xdr:col>1</xdr:col>
      <xdr:colOff>1181100</xdr:colOff>
      <xdr:row>2</xdr:row>
      <xdr:rowOff>66675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7620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38100</xdr:rowOff>
    </xdr:from>
    <xdr:to>
      <xdr:col>11</xdr:col>
      <xdr:colOff>323850</xdr:colOff>
      <xdr:row>2</xdr:row>
      <xdr:rowOff>57150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19850" y="381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123825</xdr:rowOff>
    </xdr:from>
    <xdr:to>
      <xdr:col>9</xdr:col>
      <xdr:colOff>209550</xdr:colOff>
      <xdr:row>4</xdr:row>
      <xdr:rowOff>95250</xdr:rowOff>
    </xdr:to>
    <xdr:sp>
      <xdr:nvSpPr>
        <xdr:cNvPr id="3" name="Поле 1"/>
        <xdr:cNvSpPr txBox="1">
          <a:spLocks noChangeArrowheads="1"/>
        </xdr:cNvSpPr>
      </xdr:nvSpPr>
      <xdr:spPr>
        <a:xfrm rot="21096474">
          <a:off x="447675" y="666750"/>
          <a:ext cx="5657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Предварительные результаты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4.00390625" style="2" customWidth="1"/>
    <col min="2" max="2" width="17.25390625" style="2" customWidth="1"/>
    <col min="3" max="3" width="17.125" style="23" customWidth="1"/>
    <col min="4" max="4" width="8.125" style="2" customWidth="1"/>
    <col min="5" max="5" width="5.25390625" style="24" bestFit="1" customWidth="1"/>
    <col min="6" max="6" width="7.75390625" style="2" bestFit="1" customWidth="1"/>
    <col min="7" max="7" width="5.25390625" style="24" bestFit="1" customWidth="1"/>
    <col min="8" max="8" width="7.375" style="24" customWidth="1"/>
    <col min="9" max="9" width="5.25390625" style="24" bestFit="1" customWidth="1"/>
    <col min="10" max="10" width="7.625" style="2" customWidth="1"/>
    <col min="11" max="11" width="5.25390625" style="2" bestFit="1" customWidth="1"/>
    <col min="12" max="12" width="5.25390625" style="2" customWidth="1"/>
    <col min="13" max="13" width="5.75390625" style="24" customWidth="1"/>
    <col min="14" max="16384" width="9.125" style="2" customWidth="1"/>
  </cols>
  <sheetData>
    <row r="1" spans="1:13" ht="42.7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5" t="s">
        <v>23</v>
      </c>
      <c r="B4" s="5"/>
      <c r="C4" s="5"/>
      <c r="D4" s="6"/>
      <c r="E4" s="7"/>
      <c r="F4" s="8" t="s">
        <v>16</v>
      </c>
      <c r="G4" s="8"/>
      <c r="H4" s="8"/>
      <c r="I4" s="8"/>
      <c r="J4" s="8"/>
      <c r="K4" s="8"/>
      <c r="L4" s="8"/>
      <c r="M4" s="8"/>
    </row>
    <row r="5" spans="1:13" s="9" customFormat="1" ht="48.75" customHeight="1">
      <c r="A5" s="25" t="s">
        <v>15</v>
      </c>
      <c r="B5" s="25" t="s">
        <v>14</v>
      </c>
      <c r="C5" s="30" t="s">
        <v>13</v>
      </c>
      <c r="D5" s="26" t="s">
        <v>12</v>
      </c>
      <c r="E5" s="26"/>
      <c r="F5" s="26" t="s">
        <v>11</v>
      </c>
      <c r="G5" s="26"/>
      <c r="H5" s="26" t="s">
        <v>10</v>
      </c>
      <c r="I5" s="26"/>
      <c r="J5" s="33" t="s">
        <v>36</v>
      </c>
      <c r="K5" s="33"/>
      <c r="L5" s="31" t="s">
        <v>22</v>
      </c>
      <c r="M5" s="32" t="s">
        <v>9</v>
      </c>
    </row>
    <row r="6" spans="1:13" s="9" customFormat="1" ht="25.5" customHeight="1">
      <c r="A6" s="25"/>
      <c r="B6" s="25"/>
      <c r="C6" s="30"/>
      <c r="D6" s="27" t="s">
        <v>8</v>
      </c>
      <c r="E6" s="28" t="s">
        <v>7</v>
      </c>
      <c r="F6" s="27" t="s">
        <v>8</v>
      </c>
      <c r="G6" s="28" t="s">
        <v>7</v>
      </c>
      <c r="H6" s="27" t="s">
        <v>8</v>
      </c>
      <c r="I6" s="28" t="s">
        <v>7</v>
      </c>
      <c r="J6" s="27" t="s">
        <v>8</v>
      </c>
      <c r="K6" s="27" t="s">
        <v>7</v>
      </c>
      <c r="L6" s="31"/>
      <c r="M6" s="32"/>
    </row>
    <row r="7" spans="1:13" s="9" customFormat="1" ht="20.25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9" customFormat="1" ht="20.25" customHeight="1">
      <c r="A8" s="11">
        <v>1</v>
      </c>
      <c r="B8" s="10" t="s">
        <v>25</v>
      </c>
      <c r="C8" s="11" t="s">
        <v>18</v>
      </c>
      <c r="D8" s="10">
        <v>127</v>
      </c>
      <c r="E8" s="11">
        <v>1</v>
      </c>
      <c r="F8" s="12">
        <v>151.89</v>
      </c>
      <c r="G8" s="11">
        <v>3</v>
      </c>
      <c r="H8" s="10">
        <v>11</v>
      </c>
      <c r="I8" s="11">
        <v>2</v>
      </c>
      <c r="J8" s="10">
        <v>11</v>
      </c>
      <c r="K8" s="11">
        <v>4</v>
      </c>
      <c r="L8" s="11">
        <f>E8+G8+I8+K8</f>
        <v>10</v>
      </c>
      <c r="M8" s="11">
        <v>2</v>
      </c>
    </row>
    <row r="9" spans="1:13" s="9" customFormat="1" ht="20.25" customHeight="1">
      <c r="A9" s="11">
        <v>2</v>
      </c>
      <c r="B9" s="10" t="s">
        <v>26</v>
      </c>
      <c r="C9" s="11" t="s">
        <v>29</v>
      </c>
      <c r="D9" s="10">
        <v>27</v>
      </c>
      <c r="E9" s="11">
        <v>3</v>
      </c>
      <c r="F9" s="12">
        <v>142.44</v>
      </c>
      <c r="G9" s="11">
        <v>1</v>
      </c>
      <c r="H9" s="10">
        <v>24</v>
      </c>
      <c r="I9" s="11">
        <v>1</v>
      </c>
      <c r="J9" s="10">
        <v>46</v>
      </c>
      <c r="K9" s="11">
        <v>1</v>
      </c>
      <c r="L9" s="11">
        <f>E9+G9+I9+K9</f>
        <v>6</v>
      </c>
      <c r="M9" s="11">
        <v>1</v>
      </c>
    </row>
    <row r="10" spans="1:13" s="9" customFormat="1" ht="20.25" customHeight="1">
      <c r="A10" s="11">
        <v>3</v>
      </c>
      <c r="B10" s="10" t="s">
        <v>27</v>
      </c>
      <c r="C10" s="11" t="s">
        <v>31</v>
      </c>
      <c r="D10" s="10">
        <v>56</v>
      </c>
      <c r="E10" s="11">
        <v>2</v>
      </c>
      <c r="F10" s="12">
        <v>146.23</v>
      </c>
      <c r="G10" s="11">
        <v>2</v>
      </c>
      <c r="H10" s="10">
        <v>2</v>
      </c>
      <c r="I10" s="11">
        <v>4</v>
      </c>
      <c r="J10" s="10">
        <v>35</v>
      </c>
      <c r="K10" s="11">
        <v>3</v>
      </c>
      <c r="L10" s="11">
        <f>E10+G10+I10+K10</f>
        <v>11</v>
      </c>
      <c r="M10" s="11">
        <v>3</v>
      </c>
    </row>
    <row r="11" spans="1:13" s="9" customFormat="1" ht="20.25" customHeight="1">
      <c r="A11" s="11">
        <v>4</v>
      </c>
      <c r="B11" s="10" t="s">
        <v>28</v>
      </c>
      <c r="C11" s="11" t="s">
        <v>30</v>
      </c>
      <c r="D11" s="10">
        <v>24</v>
      </c>
      <c r="E11" s="11">
        <v>4</v>
      </c>
      <c r="F11" s="12">
        <v>161.98</v>
      </c>
      <c r="G11" s="11">
        <v>4</v>
      </c>
      <c r="H11" s="10">
        <v>9</v>
      </c>
      <c r="I11" s="11">
        <v>3</v>
      </c>
      <c r="J11" s="10">
        <v>35</v>
      </c>
      <c r="K11" s="11">
        <v>2</v>
      </c>
      <c r="L11" s="11">
        <f>E11+G11+I11+K11</f>
        <v>13</v>
      </c>
      <c r="M11" s="11">
        <v>4</v>
      </c>
    </row>
    <row r="12" spans="1:13" s="9" customFormat="1" ht="20.25" customHeight="1">
      <c r="A12" s="15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9" customFormat="1" ht="20.25" customHeight="1">
      <c r="A13" s="11">
        <v>1</v>
      </c>
      <c r="B13" s="13" t="s">
        <v>25</v>
      </c>
      <c r="C13" s="11" t="s">
        <v>20</v>
      </c>
      <c r="D13" s="10">
        <v>214</v>
      </c>
      <c r="E13" s="11">
        <v>2</v>
      </c>
      <c r="F13" s="12">
        <v>138.57</v>
      </c>
      <c r="G13" s="11">
        <v>7</v>
      </c>
      <c r="H13" s="10">
        <v>49</v>
      </c>
      <c r="I13" s="11">
        <v>5</v>
      </c>
      <c r="J13" s="10">
        <v>42</v>
      </c>
      <c r="K13" s="11">
        <v>6</v>
      </c>
      <c r="L13" s="11">
        <f>E13+G13+I13+K13</f>
        <v>20</v>
      </c>
      <c r="M13" s="11">
        <v>6</v>
      </c>
    </row>
    <row r="14" spans="1:13" s="9" customFormat="1" ht="20.25" customHeight="1">
      <c r="A14" s="11">
        <v>2</v>
      </c>
      <c r="B14" s="13" t="s">
        <v>32</v>
      </c>
      <c r="C14" s="17" t="s">
        <v>19</v>
      </c>
      <c r="D14" s="10">
        <v>110</v>
      </c>
      <c r="E14" s="11">
        <v>3</v>
      </c>
      <c r="F14" s="12">
        <v>130.84</v>
      </c>
      <c r="G14" s="11">
        <v>3</v>
      </c>
      <c r="H14" s="10">
        <v>60</v>
      </c>
      <c r="I14" s="11">
        <v>4</v>
      </c>
      <c r="J14" s="10">
        <v>48</v>
      </c>
      <c r="K14" s="11">
        <v>4</v>
      </c>
      <c r="L14" s="11">
        <f aca="true" t="shared" si="0" ref="L14:L19">E14+G14+I14+K14</f>
        <v>14</v>
      </c>
      <c r="M14" s="11">
        <v>2</v>
      </c>
    </row>
    <row r="15" spans="1:13" s="9" customFormat="1" ht="32.25" customHeight="1">
      <c r="A15" s="11">
        <v>3</v>
      </c>
      <c r="B15" s="13" t="s">
        <v>33</v>
      </c>
      <c r="C15" s="11" t="s">
        <v>47</v>
      </c>
      <c r="D15" s="10">
        <v>104</v>
      </c>
      <c r="E15" s="11">
        <v>6</v>
      </c>
      <c r="F15" s="12">
        <v>131.5</v>
      </c>
      <c r="G15" s="11">
        <v>2</v>
      </c>
      <c r="H15" s="10">
        <v>48</v>
      </c>
      <c r="I15" s="11">
        <v>6</v>
      </c>
      <c r="J15" s="10">
        <v>63</v>
      </c>
      <c r="K15" s="11">
        <v>2</v>
      </c>
      <c r="L15" s="11">
        <f t="shared" si="0"/>
        <v>16</v>
      </c>
      <c r="M15" s="11">
        <v>3</v>
      </c>
    </row>
    <row r="16" spans="1:13" s="9" customFormat="1" ht="20.25" customHeight="1">
      <c r="A16" s="11">
        <v>4</v>
      </c>
      <c r="B16" s="13" t="s">
        <v>34</v>
      </c>
      <c r="C16" s="11" t="s">
        <v>37</v>
      </c>
      <c r="D16" s="10">
        <v>109</v>
      </c>
      <c r="E16" s="11">
        <v>5</v>
      </c>
      <c r="F16" s="12">
        <v>130.19</v>
      </c>
      <c r="G16" s="11">
        <v>4</v>
      </c>
      <c r="H16" s="10">
        <v>41</v>
      </c>
      <c r="I16" s="11">
        <v>7</v>
      </c>
      <c r="J16" s="10">
        <v>44</v>
      </c>
      <c r="K16" s="11">
        <v>5</v>
      </c>
      <c r="L16" s="11">
        <f t="shared" si="0"/>
        <v>21</v>
      </c>
      <c r="M16" s="11">
        <v>7</v>
      </c>
    </row>
    <row r="17" spans="1:13" s="9" customFormat="1" ht="31.5">
      <c r="A17" s="11">
        <v>5</v>
      </c>
      <c r="B17" s="13" t="s">
        <v>35</v>
      </c>
      <c r="C17" s="11" t="s">
        <v>38</v>
      </c>
      <c r="D17" s="10">
        <v>86</v>
      </c>
      <c r="E17" s="11">
        <v>7</v>
      </c>
      <c r="F17" s="12">
        <v>133.18</v>
      </c>
      <c r="G17" s="11">
        <v>5</v>
      </c>
      <c r="H17" s="10">
        <v>78</v>
      </c>
      <c r="I17" s="11">
        <v>3</v>
      </c>
      <c r="J17" s="10">
        <v>51</v>
      </c>
      <c r="K17" s="11">
        <v>3</v>
      </c>
      <c r="L17" s="11">
        <f t="shared" si="0"/>
        <v>18</v>
      </c>
      <c r="M17" s="11">
        <v>5</v>
      </c>
    </row>
    <row r="18" spans="1:13" s="9" customFormat="1" ht="25.5">
      <c r="A18" s="11">
        <v>6</v>
      </c>
      <c r="B18" s="13" t="s">
        <v>40</v>
      </c>
      <c r="C18" s="14" t="s">
        <v>39</v>
      </c>
      <c r="D18" s="10">
        <v>110</v>
      </c>
      <c r="E18" s="11">
        <v>4</v>
      </c>
      <c r="F18" s="12">
        <v>135.23</v>
      </c>
      <c r="G18" s="11">
        <v>6</v>
      </c>
      <c r="H18" s="10">
        <v>88</v>
      </c>
      <c r="I18" s="11">
        <v>1</v>
      </c>
      <c r="J18" s="10">
        <v>41</v>
      </c>
      <c r="K18" s="11">
        <v>7</v>
      </c>
      <c r="L18" s="11">
        <f t="shared" si="0"/>
        <v>18</v>
      </c>
      <c r="M18" s="11">
        <v>4</v>
      </c>
    </row>
    <row r="19" spans="1:13" s="9" customFormat="1" ht="25.5">
      <c r="A19" s="11">
        <v>7</v>
      </c>
      <c r="B19" s="13" t="s">
        <v>41</v>
      </c>
      <c r="C19" s="14" t="s">
        <v>39</v>
      </c>
      <c r="D19" s="10">
        <v>222</v>
      </c>
      <c r="E19" s="11">
        <v>1</v>
      </c>
      <c r="F19" s="12">
        <v>128.66</v>
      </c>
      <c r="G19" s="11">
        <v>1</v>
      </c>
      <c r="H19" s="10">
        <v>81</v>
      </c>
      <c r="I19" s="11">
        <v>2</v>
      </c>
      <c r="J19" s="10">
        <v>81</v>
      </c>
      <c r="K19" s="11">
        <v>1</v>
      </c>
      <c r="L19" s="11">
        <f t="shared" si="0"/>
        <v>5</v>
      </c>
      <c r="M19" s="11">
        <v>1</v>
      </c>
    </row>
    <row r="20" spans="1:13" s="9" customFormat="1" ht="20.25" customHeight="1">
      <c r="A20" s="15" t="s">
        <v>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9" customFormat="1" ht="21.75" customHeight="1">
      <c r="A21" s="16">
        <v>1</v>
      </c>
      <c r="B21" s="10" t="s">
        <v>32</v>
      </c>
      <c r="C21" s="17" t="s">
        <v>19</v>
      </c>
      <c r="D21" s="10">
        <v>129</v>
      </c>
      <c r="E21" s="16">
        <v>6</v>
      </c>
      <c r="F21" s="12">
        <v>129.91</v>
      </c>
      <c r="G21" s="16">
        <v>9</v>
      </c>
      <c r="H21" s="12">
        <v>261</v>
      </c>
      <c r="I21" s="16">
        <v>9</v>
      </c>
      <c r="J21" s="10">
        <v>64</v>
      </c>
      <c r="K21" s="16">
        <v>7</v>
      </c>
      <c r="L21" s="16">
        <f>E21+G21+I21+K21</f>
        <v>31</v>
      </c>
      <c r="M21" s="16">
        <v>9</v>
      </c>
    </row>
    <row r="22" spans="1:13" s="9" customFormat="1" ht="21.75" customHeight="1">
      <c r="A22" s="16">
        <v>2</v>
      </c>
      <c r="B22" s="10" t="s">
        <v>42</v>
      </c>
      <c r="C22" s="29" t="s">
        <v>21</v>
      </c>
      <c r="D22" s="10">
        <v>187</v>
      </c>
      <c r="E22" s="16">
        <v>3</v>
      </c>
      <c r="F22" s="12">
        <v>122.24</v>
      </c>
      <c r="G22" s="16">
        <v>2</v>
      </c>
      <c r="H22" s="12">
        <v>300</v>
      </c>
      <c r="I22" s="16">
        <v>5</v>
      </c>
      <c r="J22" s="10">
        <v>74</v>
      </c>
      <c r="K22" s="16">
        <v>5</v>
      </c>
      <c r="L22" s="16">
        <f aca="true" t="shared" si="1" ref="L22:L30">E22+G22+I22+K22</f>
        <v>15</v>
      </c>
      <c r="M22" s="16">
        <v>3</v>
      </c>
    </row>
    <row r="23" spans="1:13" s="9" customFormat="1" ht="21.75" customHeight="1">
      <c r="A23" s="16">
        <v>3</v>
      </c>
      <c r="B23" s="10" t="s">
        <v>43</v>
      </c>
      <c r="C23" s="11" t="s">
        <v>3</v>
      </c>
      <c r="D23" s="10">
        <v>157</v>
      </c>
      <c r="E23" s="16">
        <v>5</v>
      </c>
      <c r="F23" s="12">
        <v>126.24</v>
      </c>
      <c r="G23" s="16">
        <v>4</v>
      </c>
      <c r="H23" s="12">
        <v>386</v>
      </c>
      <c r="I23" s="16">
        <v>2</v>
      </c>
      <c r="J23" s="10">
        <v>90</v>
      </c>
      <c r="K23" s="16">
        <v>3</v>
      </c>
      <c r="L23" s="16">
        <f t="shared" si="1"/>
        <v>14</v>
      </c>
      <c r="M23" s="16">
        <v>2</v>
      </c>
    </row>
    <row r="24" spans="1:13" s="9" customFormat="1" ht="31.5">
      <c r="A24" s="16">
        <v>4</v>
      </c>
      <c r="B24" s="10" t="s">
        <v>33</v>
      </c>
      <c r="C24" s="11" t="s">
        <v>47</v>
      </c>
      <c r="D24" s="10">
        <v>103</v>
      </c>
      <c r="E24" s="16">
        <v>9</v>
      </c>
      <c r="F24" s="12">
        <v>122.13</v>
      </c>
      <c r="G24" s="16">
        <v>1</v>
      </c>
      <c r="H24" s="12">
        <v>371</v>
      </c>
      <c r="I24" s="16">
        <v>3</v>
      </c>
      <c r="J24" s="10">
        <v>72</v>
      </c>
      <c r="K24" s="16">
        <v>6</v>
      </c>
      <c r="L24" s="16">
        <f t="shared" si="1"/>
        <v>19</v>
      </c>
      <c r="M24" s="16">
        <v>4</v>
      </c>
    </row>
    <row r="25" spans="1:13" s="9" customFormat="1" ht="21.75" customHeight="1">
      <c r="A25" s="16">
        <v>5</v>
      </c>
      <c r="B25" s="10" t="s">
        <v>44</v>
      </c>
      <c r="C25" s="11" t="s">
        <v>2</v>
      </c>
      <c r="D25" s="10">
        <v>196</v>
      </c>
      <c r="E25" s="16">
        <v>2</v>
      </c>
      <c r="F25" s="12">
        <v>126.68</v>
      </c>
      <c r="G25" s="16">
        <v>5</v>
      </c>
      <c r="H25" s="12">
        <v>298</v>
      </c>
      <c r="I25" s="16">
        <v>7</v>
      </c>
      <c r="J25" s="10">
        <v>62</v>
      </c>
      <c r="K25" s="16">
        <v>8</v>
      </c>
      <c r="L25" s="16">
        <f t="shared" si="1"/>
        <v>22</v>
      </c>
      <c r="M25" s="16">
        <v>5</v>
      </c>
    </row>
    <row r="26" spans="1:13" s="9" customFormat="1" ht="21.75" customHeight="1">
      <c r="A26" s="16">
        <v>6</v>
      </c>
      <c r="B26" s="10" t="s">
        <v>45</v>
      </c>
      <c r="C26" s="17" t="s">
        <v>1</v>
      </c>
      <c r="D26" s="10">
        <v>124</v>
      </c>
      <c r="E26" s="16">
        <v>7</v>
      </c>
      <c r="F26" s="12">
        <v>137</v>
      </c>
      <c r="G26" s="16">
        <v>10</v>
      </c>
      <c r="H26" s="12">
        <v>243</v>
      </c>
      <c r="I26" s="16">
        <v>10</v>
      </c>
      <c r="J26" s="10">
        <v>-5</v>
      </c>
      <c r="K26" s="16">
        <v>10</v>
      </c>
      <c r="L26" s="16">
        <f t="shared" si="1"/>
        <v>37</v>
      </c>
      <c r="M26" s="16">
        <v>10</v>
      </c>
    </row>
    <row r="27" spans="1:13" s="9" customFormat="1" ht="21.75" customHeight="1">
      <c r="A27" s="16">
        <v>7</v>
      </c>
      <c r="B27" s="10" t="s">
        <v>27</v>
      </c>
      <c r="C27" s="11" t="s">
        <v>31</v>
      </c>
      <c r="D27" s="10">
        <v>104</v>
      </c>
      <c r="E27" s="16">
        <v>8</v>
      </c>
      <c r="F27" s="12">
        <v>128.96</v>
      </c>
      <c r="G27" s="16">
        <v>8</v>
      </c>
      <c r="H27" s="12">
        <v>344</v>
      </c>
      <c r="I27" s="16">
        <v>4</v>
      </c>
      <c r="J27" s="10">
        <v>77</v>
      </c>
      <c r="K27" s="16">
        <v>4</v>
      </c>
      <c r="L27" s="16">
        <f t="shared" si="1"/>
        <v>24</v>
      </c>
      <c r="M27" s="16">
        <v>6</v>
      </c>
    </row>
    <row r="28" spans="1:13" s="9" customFormat="1" ht="31.5">
      <c r="A28" s="16">
        <v>8</v>
      </c>
      <c r="B28" s="10" t="s">
        <v>35</v>
      </c>
      <c r="C28" s="11" t="s">
        <v>48</v>
      </c>
      <c r="D28" s="10">
        <v>96</v>
      </c>
      <c r="E28" s="16">
        <v>10</v>
      </c>
      <c r="F28" s="12">
        <v>129.5</v>
      </c>
      <c r="G28" s="16">
        <v>6</v>
      </c>
      <c r="H28" s="12">
        <v>299</v>
      </c>
      <c r="I28" s="16">
        <v>6</v>
      </c>
      <c r="J28" s="10">
        <v>93</v>
      </c>
      <c r="K28" s="16">
        <v>2</v>
      </c>
      <c r="L28" s="16">
        <f t="shared" si="1"/>
        <v>24</v>
      </c>
      <c r="M28" s="16">
        <v>7</v>
      </c>
    </row>
    <row r="29" spans="1:13" s="9" customFormat="1" ht="25.5">
      <c r="A29" s="16">
        <v>9</v>
      </c>
      <c r="B29" s="13" t="s">
        <v>40</v>
      </c>
      <c r="C29" s="14" t="s">
        <v>39</v>
      </c>
      <c r="D29" s="10">
        <v>169</v>
      </c>
      <c r="E29" s="16">
        <v>4</v>
      </c>
      <c r="F29" s="12">
        <v>129.75</v>
      </c>
      <c r="G29" s="16">
        <v>7</v>
      </c>
      <c r="H29" s="12">
        <v>283</v>
      </c>
      <c r="I29" s="16">
        <v>8</v>
      </c>
      <c r="J29" s="10">
        <v>39</v>
      </c>
      <c r="K29" s="16">
        <v>9</v>
      </c>
      <c r="L29" s="16">
        <f t="shared" si="1"/>
        <v>28</v>
      </c>
      <c r="M29" s="16">
        <v>8</v>
      </c>
    </row>
    <row r="30" spans="1:13" s="9" customFormat="1" ht="25.5">
      <c r="A30" s="16">
        <v>10</v>
      </c>
      <c r="B30" s="13" t="s">
        <v>41</v>
      </c>
      <c r="C30" s="14" t="s">
        <v>39</v>
      </c>
      <c r="D30" s="10">
        <v>234</v>
      </c>
      <c r="E30" s="16">
        <v>1</v>
      </c>
      <c r="F30" s="12">
        <v>124.59</v>
      </c>
      <c r="G30" s="16">
        <v>3</v>
      </c>
      <c r="H30" s="12">
        <v>418</v>
      </c>
      <c r="I30" s="16">
        <v>1</v>
      </c>
      <c r="J30" s="10">
        <v>126</v>
      </c>
      <c r="K30" s="16">
        <v>1</v>
      </c>
      <c r="L30" s="16">
        <f t="shared" si="1"/>
        <v>6</v>
      </c>
      <c r="M30" s="16">
        <v>1</v>
      </c>
    </row>
    <row r="31" spans="1:13" s="9" customFormat="1" ht="12" customHeight="1">
      <c r="A31" s="18"/>
      <c r="B31" s="18"/>
      <c r="C31" s="19"/>
      <c r="D31" s="20"/>
      <c r="E31" s="21"/>
      <c r="F31" s="20"/>
      <c r="G31" s="21"/>
      <c r="H31" s="21"/>
      <c r="I31" s="21"/>
      <c r="J31" s="20"/>
      <c r="K31" s="20"/>
      <c r="L31" s="18"/>
      <c r="M31" s="21"/>
    </row>
    <row r="32" spans="1:13" s="9" customFormat="1" ht="33.75" customHeight="1">
      <c r="A32" s="22" t="s">
        <v>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9" customFormat="1" ht="33.75" customHeight="1">
      <c r="A33" s="22" t="s">
        <v>24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</sheetData>
  <sheetProtection/>
  <mergeCells count="19">
    <mergeCell ref="A32:M32"/>
    <mergeCell ref="A33:M33"/>
    <mergeCell ref="H5:I5"/>
    <mergeCell ref="L5:L6"/>
    <mergeCell ref="M5:M6"/>
    <mergeCell ref="A7:M7"/>
    <mergeCell ref="A12:M12"/>
    <mergeCell ref="A20:M20"/>
    <mergeCell ref="A5:A6"/>
    <mergeCell ref="B5:B6"/>
    <mergeCell ref="C5:C6"/>
    <mergeCell ref="D5:E5"/>
    <mergeCell ref="F5:G5"/>
    <mergeCell ref="A1:M1"/>
    <mergeCell ref="A2:M2"/>
    <mergeCell ref="A3:M3"/>
    <mergeCell ref="A4:C4"/>
    <mergeCell ref="F4:M4"/>
    <mergeCell ref="J5:K5"/>
  </mergeCells>
  <printOptions/>
  <pageMargins left="0.25" right="0.22" top="0.56" bottom="0.17" header="0.2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2017-10-12T21:39:07Z</cp:lastPrinted>
  <dcterms:created xsi:type="dcterms:W3CDTF">2015-10-16T09:50:20Z</dcterms:created>
  <dcterms:modified xsi:type="dcterms:W3CDTF">2017-10-12T21:45:31Z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