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195" windowWidth="18195" windowHeight="10995"/>
  </bookViews>
  <sheets>
    <sheet name="итоговый 1" sheetId="1" r:id="rId1"/>
  </sheets>
  <calcPr calcId="144525"/>
</workbook>
</file>

<file path=xl/calcChain.xml><?xml version="1.0" encoding="utf-8"?>
<calcChain xmlns="http://schemas.openxmlformats.org/spreadsheetml/2006/main">
  <c r="K25" i="1" l="1"/>
  <c r="K24" i="1"/>
  <c r="K26" i="1"/>
  <c r="K17" i="1"/>
  <c r="K13" i="1"/>
  <c r="K18" i="1"/>
  <c r="K14" i="1"/>
  <c r="K15" i="1"/>
  <c r="K19" i="1"/>
  <c r="K21" i="1"/>
  <c r="K16" i="1"/>
  <c r="K22" i="1"/>
  <c r="K20" i="1"/>
  <c r="K11" i="1"/>
  <c r="K10" i="1"/>
  <c r="K8" i="1"/>
  <c r="K9" i="1"/>
</calcChain>
</file>

<file path=xl/sharedStrings.xml><?xml version="1.0" encoding="utf-8"?>
<sst xmlns="http://schemas.openxmlformats.org/spreadsheetml/2006/main" count="59" uniqueCount="45">
  <si>
    <t>Командные соревнования «Статен в строю - силен в бою» 
среди учащихся образовательных учреждений                                                                             Кировского района</t>
  </si>
  <si>
    <t>Итоговый протокол</t>
  </si>
  <si>
    <t>3 возрастная группа</t>
  </si>
  <si>
    <t>27 января 2018 года</t>
  </si>
  <si>
    <t>ГБУ ДО ДДЮТ Кировского района г.Санкт-Петербурга</t>
  </si>
  <si>
    <t>ОУ</t>
  </si>
  <si>
    <t>ФИО руководителя</t>
  </si>
  <si>
    <t>Смотр строя и песни</t>
  </si>
  <si>
    <t>Равнение на знамена</t>
  </si>
  <si>
    <t>Теоретический этап                                  «Основы военных знаний»</t>
  </si>
  <si>
    <t>Сумма мест</t>
  </si>
  <si>
    <t>Итоговое место</t>
  </si>
  <si>
    <t>баллы</t>
  </si>
  <si>
    <t>место</t>
  </si>
  <si>
    <t>время</t>
  </si>
  <si>
    <t>1 возрастная группа</t>
  </si>
  <si>
    <t>2 возрастная группа</t>
  </si>
  <si>
    <t>ГБОУ лицей № 378</t>
  </si>
  <si>
    <t>ГБОУ СОШ № 282</t>
  </si>
  <si>
    <t>ГБОУ лицей № 384</t>
  </si>
  <si>
    <t>ГБОУ СОШ № 221</t>
  </si>
  <si>
    <t>Матевосян М.В.,                         Айбятова Н.А.</t>
  </si>
  <si>
    <t>Лапова Е.В., Козлова С.В.</t>
  </si>
  <si>
    <t>Григорьева Ж.В.</t>
  </si>
  <si>
    <t>Герасимов Е.В.</t>
  </si>
  <si>
    <t>Главный секретарь соревнований____________________/Потопальская М.А./</t>
  </si>
  <si>
    <t>Главный судья соревнований ______________________________/Клюйков С.Е./</t>
  </si>
  <si>
    <t>ГБОУ СОШ № 381</t>
  </si>
  <si>
    <t>ГБОУ СОШ № 269</t>
  </si>
  <si>
    <t>ГБОУ СОШ № 493-1</t>
  </si>
  <si>
    <t>ГБОУ СОШ № 249</t>
  </si>
  <si>
    <t>ГБОУ СОШ № 551-1</t>
  </si>
  <si>
    <t>ГБОУ СОШ № 493-2</t>
  </si>
  <si>
    <t>ГБОУ СОШ № 493-4</t>
  </si>
  <si>
    <t>ГБОУ СОШ № 493-3</t>
  </si>
  <si>
    <t>Антропова К.А.</t>
  </si>
  <si>
    <t>Волик Н.С., Ермилова Н.В.</t>
  </si>
  <si>
    <t>Яковлева А.В.</t>
  </si>
  <si>
    <t>Борисова В.Н.</t>
  </si>
  <si>
    <t>Воробьева М.Б.</t>
  </si>
  <si>
    <t>Герасимова О.А., Чистякова Т.И.</t>
  </si>
  <si>
    <t xml:space="preserve">Чистякова Т.И., Герасимова О.А. </t>
  </si>
  <si>
    <t>Клюйков С.Е., Пономарева И.А.</t>
  </si>
  <si>
    <t>5-6</t>
  </si>
  <si>
    <t>ГБОУ СОШ №  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</si>
</sst>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200193</xdr:colOff>
      <xdr:row>0</xdr:row>
      <xdr:rowOff>47626</xdr:rowOff>
    </xdr:from>
    <xdr:to>
      <xdr:col>11</xdr:col>
      <xdr:colOff>600074</xdr:colOff>
      <xdr:row>1</xdr:row>
      <xdr:rowOff>133350</xdr:rowOff>
    </xdr:to>
    <xdr:pic>
      <xdr:nvPicPr>
        <xdr:cNvPr id="2" name="Рисунок 2" descr="строй 18-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268" y="47626"/>
          <a:ext cx="895181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30"/>
  <sheetViews>
    <sheetView tabSelected="1" workbookViewId="0">
      <selection activeCell="N2" sqref="N2"/>
    </sheetView>
  </sheetViews>
  <sheetFormatPr defaultRowHeight="12.75" x14ac:dyDescent="0.2"/>
  <cols>
    <col min="1" max="1" width="1.28515625" style="4" customWidth="1"/>
    <col min="2" max="2" width="10.28515625" style="4" customWidth="1"/>
    <col min="3" max="3" width="16.42578125" style="4" customWidth="1"/>
    <col min="4" max="4" width="8.5703125" style="4" customWidth="1"/>
    <col min="5" max="5" width="7.140625" style="4" customWidth="1"/>
    <col min="6" max="6" width="8.42578125" style="4" customWidth="1"/>
    <col min="7" max="7" width="6.85546875" style="4" customWidth="1"/>
    <col min="8" max="9" width="8.5703125" style="4" customWidth="1"/>
    <col min="10" max="10" width="7.140625" style="4" customWidth="1"/>
    <col min="11" max="11" width="7.42578125" style="4" customWidth="1"/>
    <col min="12" max="12" width="9.5703125" style="4" customWidth="1"/>
    <col min="13" max="16384" width="9.140625" style="4"/>
  </cols>
  <sheetData>
    <row r="1" spans="2:46" s="2" customFormat="1" ht="60.7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46" ht="27.75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46" ht="12" customHeight="1" x14ac:dyDescent="0.2"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2:46" ht="12.75" customHeight="1" x14ac:dyDescent="0.2">
      <c r="B4" s="19" t="s">
        <v>3</v>
      </c>
      <c r="C4" s="19"/>
      <c r="D4" s="19"/>
      <c r="E4" s="6"/>
      <c r="F4" s="20" t="s">
        <v>4</v>
      </c>
      <c r="G4" s="20"/>
      <c r="H4" s="20"/>
      <c r="I4" s="20"/>
      <c r="J4" s="20"/>
      <c r="K4" s="20"/>
      <c r="L4" s="2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ht="12.75" customHeight="1" x14ac:dyDescent="0.2">
      <c r="B5" s="21" t="s">
        <v>15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51.75" customHeight="1" x14ac:dyDescent="0.2">
      <c r="B6" s="7" t="s">
        <v>5</v>
      </c>
      <c r="C6" s="7" t="s">
        <v>6</v>
      </c>
      <c r="D6" s="22" t="s">
        <v>7</v>
      </c>
      <c r="E6" s="22"/>
      <c r="F6" s="22" t="s">
        <v>8</v>
      </c>
      <c r="G6" s="22"/>
      <c r="H6" s="22" t="s">
        <v>9</v>
      </c>
      <c r="I6" s="22"/>
      <c r="J6" s="22"/>
      <c r="K6" s="7" t="s">
        <v>10</v>
      </c>
      <c r="L6" s="22" t="s">
        <v>11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11" customFormat="1" ht="18.75" customHeight="1" x14ac:dyDescent="0.2">
      <c r="B7" s="7"/>
      <c r="C7" s="7"/>
      <c r="D7" s="8" t="s">
        <v>12</v>
      </c>
      <c r="E7" s="8" t="s">
        <v>13</v>
      </c>
      <c r="F7" s="8" t="s">
        <v>12</v>
      </c>
      <c r="G7" s="8" t="s">
        <v>13</v>
      </c>
      <c r="H7" s="8" t="s">
        <v>12</v>
      </c>
      <c r="I7" s="9" t="s">
        <v>14</v>
      </c>
      <c r="J7" s="8" t="s">
        <v>13</v>
      </c>
      <c r="K7" s="7"/>
      <c r="L7" s="2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2:46" s="11" customFormat="1" ht="29.25" customHeight="1" x14ac:dyDescent="0.2">
      <c r="B8" s="23" t="s">
        <v>19</v>
      </c>
      <c r="C8" s="15" t="s">
        <v>24</v>
      </c>
      <c r="D8" s="13">
        <v>591</v>
      </c>
      <c r="E8" s="13">
        <v>1</v>
      </c>
      <c r="F8" s="8">
        <v>259</v>
      </c>
      <c r="G8" s="8">
        <v>1</v>
      </c>
      <c r="H8" s="8">
        <v>138</v>
      </c>
      <c r="I8" s="8">
        <v>4.3099999999999996</v>
      </c>
      <c r="J8" s="8">
        <v>1</v>
      </c>
      <c r="K8" s="8">
        <f>E8+G8+J8</f>
        <v>3</v>
      </c>
      <c r="L8" s="8">
        <v>1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2:46" s="11" customFormat="1" ht="29.25" customHeight="1" x14ac:dyDescent="0.2">
      <c r="B9" s="23" t="s">
        <v>17</v>
      </c>
      <c r="C9" s="23" t="s">
        <v>21</v>
      </c>
      <c r="D9" s="13">
        <v>394</v>
      </c>
      <c r="E9" s="13">
        <v>2</v>
      </c>
      <c r="F9" s="8">
        <v>205</v>
      </c>
      <c r="G9" s="8">
        <v>3</v>
      </c>
      <c r="H9" s="8">
        <v>82</v>
      </c>
      <c r="I9" s="8">
        <v>5.1100000000000003</v>
      </c>
      <c r="J9" s="8">
        <v>4</v>
      </c>
      <c r="K9" s="8">
        <f>E9+G9+J9</f>
        <v>9</v>
      </c>
      <c r="L9" s="8">
        <v>2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2:46" s="11" customFormat="1" ht="29.25" customHeight="1" x14ac:dyDescent="0.2">
      <c r="B10" s="23" t="s">
        <v>20</v>
      </c>
      <c r="C10" s="15" t="s">
        <v>23</v>
      </c>
      <c r="D10" s="13">
        <v>380</v>
      </c>
      <c r="E10" s="13">
        <v>3</v>
      </c>
      <c r="F10" s="8">
        <v>189</v>
      </c>
      <c r="G10" s="8">
        <v>4</v>
      </c>
      <c r="H10" s="8">
        <v>97</v>
      </c>
      <c r="I10" s="8">
        <v>4.08</v>
      </c>
      <c r="J10" s="8">
        <v>2</v>
      </c>
      <c r="K10" s="8">
        <f>E10+G10+J10</f>
        <v>9</v>
      </c>
      <c r="L10" s="8">
        <v>3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2:46" s="11" customFormat="1" ht="29.25" customHeight="1" x14ac:dyDescent="0.2">
      <c r="B11" s="23" t="s">
        <v>18</v>
      </c>
      <c r="C11" s="15" t="s">
        <v>22</v>
      </c>
      <c r="D11" s="13">
        <v>367</v>
      </c>
      <c r="E11" s="13">
        <v>4</v>
      </c>
      <c r="F11" s="8">
        <v>207</v>
      </c>
      <c r="G11" s="8">
        <v>2</v>
      </c>
      <c r="H11" s="8">
        <v>97</v>
      </c>
      <c r="I11" s="8">
        <v>5.52</v>
      </c>
      <c r="J11" s="8">
        <v>3</v>
      </c>
      <c r="K11" s="8">
        <f>E11+G11+J11</f>
        <v>9</v>
      </c>
      <c r="L11" s="8">
        <v>4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2:46" x14ac:dyDescent="0.2">
      <c r="B12" s="21" t="s">
        <v>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2:46" ht="29.25" customHeight="1" x14ac:dyDescent="0.2">
      <c r="B13" s="23" t="s">
        <v>19</v>
      </c>
      <c r="C13" s="14" t="s">
        <v>42</v>
      </c>
      <c r="D13" s="13">
        <v>951</v>
      </c>
      <c r="E13" s="13">
        <v>1</v>
      </c>
      <c r="F13" s="8">
        <v>317</v>
      </c>
      <c r="G13" s="8">
        <v>1</v>
      </c>
      <c r="H13" s="8">
        <v>137</v>
      </c>
      <c r="I13" s="18">
        <v>3.14</v>
      </c>
      <c r="J13" s="8">
        <v>1</v>
      </c>
      <c r="K13" s="8">
        <f>E13+G13++J13</f>
        <v>3</v>
      </c>
      <c r="L13" s="8">
        <v>1</v>
      </c>
    </row>
    <row r="14" spans="2:46" ht="29.25" customHeight="1" x14ac:dyDescent="0.2">
      <c r="B14" s="23" t="s">
        <v>33</v>
      </c>
      <c r="C14" s="14" t="s">
        <v>41</v>
      </c>
      <c r="D14" s="13">
        <v>851</v>
      </c>
      <c r="E14" s="13">
        <v>2</v>
      </c>
      <c r="F14" s="8">
        <v>278</v>
      </c>
      <c r="G14" s="8">
        <v>2</v>
      </c>
      <c r="H14" s="8">
        <v>118</v>
      </c>
      <c r="I14" s="18">
        <v>3.41</v>
      </c>
      <c r="J14" s="8">
        <v>2</v>
      </c>
      <c r="K14" s="8">
        <f>E14+G14++J14</f>
        <v>6</v>
      </c>
      <c r="L14" s="8">
        <v>2</v>
      </c>
    </row>
    <row r="15" spans="2:46" ht="29.25" customHeight="1" x14ac:dyDescent="0.2">
      <c r="B15" s="23" t="s">
        <v>32</v>
      </c>
      <c r="C15" s="14" t="s">
        <v>41</v>
      </c>
      <c r="D15" s="13">
        <v>806</v>
      </c>
      <c r="E15" s="13">
        <v>4</v>
      </c>
      <c r="F15" s="8">
        <v>270</v>
      </c>
      <c r="G15" s="8">
        <v>3</v>
      </c>
      <c r="H15" s="8">
        <v>111</v>
      </c>
      <c r="I15" s="18">
        <v>6.26</v>
      </c>
      <c r="J15" s="8">
        <v>5</v>
      </c>
      <c r="K15" s="8">
        <f>E15+G15++J15</f>
        <v>12</v>
      </c>
      <c r="L15" s="8">
        <v>3</v>
      </c>
    </row>
    <row r="16" spans="2:46" ht="29.25" customHeight="1" x14ac:dyDescent="0.2">
      <c r="B16" s="23" t="s">
        <v>29</v>
      </c>
      <c r="C16" s="14" t="s">
        <v>37</v>
      </c>
      <c r="D16" s="13">
        <v>785</v>
      </c>
      <c r="E16" s="13">
        <v>5</v>
      </c>
      <c r="F16" s="8">
        <v>268</v>
      </c>
      <c r="G16" s="8">
        <v>4</v>
      </c>
      <c r="H16" s="8">
        <v>117</v>
      </c>
      <c r="I16" s="18">
        <v>4.09</v>
      </c>
      <c r="J16" s="8">
        <v>3</v>
      </c>
      <c r="K16" s="8">
        <f>E16+G16++J16</f>
        <v>12</v>
      </c>
      <c r="L16" s="8">
        <v>4</v>
      </c>
    </row>
    <row r="17" spans="2:12" ht="29.25" customHeight="1" x14ac:dyDescent="0.2">
      <c r="B17" s="23" t="s">
        <v>34</v>
      </c>
      <c r="C17" s="24" t="s">
        <v>40</v>
      </c>
      <c r="D17" s="13">
        <v>809</v>
      </c>
      <c r="E17" s="13">
        <v>3</v>
      </c>
      <c r="F17" s="8">
        <v>239</v>
      </c>
      <c r="G17" s="17" t="s">
        <v>43</v>
      </c>
      <c r="H17" s="8">
        <v>111</v>
      </c>
      <c r="I17" s="18">
        <v>4.47</v>
      </c>
      <c r="J17" s="8">
        <v>4</v>
      </c>
      <c r="K17" s="8">
        <f>E17+5.5+J17</f>
        <v>12.5</v>
      </c>
      <c r="L17" s="8">
        <v>5</v>
      </c>
    </row>
    <row r="18" spans="2:12" ht="29.25" customHeight="1" x14ac:dyDescent="0.2">
      <c r="B18" s="23" t="s">
        <v>20</v>
      </c>
      <c r="C18" s="14" t="s">
        <v>23</v>
      </c>
      <c r="D18" s="13">
        <v>611</v>
      </c>
      <c r="E18" s="13">
        <v>8</v>
      </c>
      <c r="F18" s="8">
        <v>239</v>
      </c>
      <c r="G18" s="17" t="s">
        <v>43</v>
      </c>
      <c r="H18" s="8">
        <v>85</v>
      </c>
      <c r="I18" s="18">
        <v>4.3499999999999996</v>
      </c>
      <c r="J18" s="8">
        <v>6</v>
      </c>
      <c r="K18" s="8">
        <f>E18+5.5+J18</f>
        <v>19.5</v>
      </c>
      <c r="L18" s="8">
        <v>6</v>
      </c>
    </row>
    <row r="19" spans="2:12" ht="29.25" customHeight="1" x14ac:dyDescent="0.2">
      <c r="B19" s="23" t="s">
        <v>31</v>
      </c>
      <c r="C19" s="14" t="s">
        <v>39</v>
      </c>
      <c r="D19" s="13">
        <v>643</v>
      </c>
      <c r="E19" s="13">
        <v>6</v>
      </c>
      <c r="F19" s="8">
        <v>223</v>
      </c>
      <c r="G19" s="8">
        <v>9</v>
      </c>
      <c r="H19" s="8">
        <v>85</v>
      </c>
      <c r="I19" s="18">
        <v>3.49</v>
      </c>
      <c r="J19" s="8">
        <v>7</v>
      </c>
      <c r="K19" s="8">
        <f>E19+G19++J19</f>
        <v>22</v>
      </c>
      <c r="L19" s="8">
        <v>7</v>
      </c>
    </row>
    <row r="20" spans="2:12" ht="29.25" customHeight="1" x14ac:dyDescent="0.2">
      <c r="B20" s="23" t="s">
        <v>27</v>
      </c>
      <c r="C20" s="14" t="s">
        <v>35</v>
      </c>
      <c r="D20" s="13">
        <v>625</v>
      </c>
      <c r="E20" s="13">
        <v>7</v>
      </c>
      <c r="F20" s="8">
        <v>226</v>
      </c>
      <c r="G20" s="8">
        <v>8</v>
      </c>
      <c r="H20" s="8">
        <v>69</v>
      </c>
      <c r="I20" s="18">
        <v>4.2300000000000004</v>
      </c>
      <c r="J20" s="8">
        <v>8</v>
      </c>
      <c r="K20" s="8">
        <f>E20+G20++J20</f>
        <v>23</v>
      </c>
      <c r="L20" s="8">
        <v>8</v>
      </c>
    </row>
    <row r="21" spans="2:12" ht="29.25" customHeight="1" x14ac:dyDescent="0.2">
      <c r="B21" s="23" t="s">
        <v>30</v>
      </c>
      <c r="C21" s="14" t="s">
        <v>38</v>
      </c>
      <c r="D21" s="13">
        <v>374</v>
      </c>
      <c r="E21" s="13">
        <v>10</v>
      </c>
      <c r="F21" s="8">
        <v>238</v>
      </c>
      <c r="G21" s="8">
        <v>7</v>
      </c>
      <c r="H21" s="8">
        <v>57</v>
      </c>
      <c r="I21" s="18">
        <v>4.28</v>
      </c>
      <c r="J21" s="8">
        <v>10</v>
      </c>
      <c r="K21" s="8">
        <f>E21+G21++J21</f>
        <v>27</v>
      </c>
      <c r="L21" s="8">
        <v>9</v>
      </c>
    </row>
    <row r="22" spans="2:12" ht="29.25" customHeight="1" x14ac:dyDescent="0.2">
      <c r="B22" s="23" t="s">
        <v>28</v>
      </c>
      <c r="C22" s="25" t="s">
        <v>36</v>
      </c>
      <c r="D22" s="13">
        <v>377</v>
      </c>
      <c r="E22" s="13">
        <v>9</v>
      </c>
      <c r="F22" s="8">
        <v>203</v>
      </c>
      <c r="G22" s="8">
        <v>10</v>
      </c>
      <c r="H22" s="8">
        <v>68</v>
      </c>
      <c r="I22" s="18">
        <v>5</v>
      </c>
      <c r="J22" s="8">
        <v>9</v>
      </c>
      <c r="K22" s="8">
        <f>E22+G22++J22</f>
        <v>28</v>
      </c>
      <c r="L22" s="8">
        <v>10</v>
      </c>
    </row>
    <row r="23" spans="2:12" x14ac:dyDescent="0.2">
      <c r="B23" s="21" t="s">
        <v>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2:12" ht="25.5" x14ac:dyDescent="0.2">
      <c r="B24" s="23" t="s">
        <v>29</v>
      </c>
      <c r="C24" s="24" t="s">
        <v>40</v>
      </c>
      <c r="D24" s="13">
        <v>1279</v>
      </c>
      <c r="E24" s="13">
        <v>1</v>
      </c>
      <c r="F24" s="8">
        <v>313</v>
      </c>
      <c r="G24" s="8">
        <v>1</v>
      </c>
      <c r="H24" s="8">
        <v>162</v>
      </c>
      <c r="I24" s="18">
        <v>6</v>
      </c>
      <c r="J24" s="8">
        <v>2</v>
      </c>
      <c r="K24" s="8">
        <f>E24+G24+J24</f>
        <v>4</v>
      </c>
      <c r="L24" s="8">
        <v>1</v>
      </c>
    </row>
    <row r="25" spans="2:12" ht="25.5" x14ac:dyDescent="0.2">
      <c r="B25" s="23" t="s">
        <v>32</v>
      </c>
      <c r="C25" s="16" t="s">
        <v>40</v>
      </c>
      <c r="D25" s="13">
        <v>1128</v>
      </c>
      <c r="E25" s="13">
        <v>2</v>
      </c>
      <c r="F25" s="8">
        <v>300</v>
      </c>
      <c r="G25" s="8">
        <v>2</v>
      </c>
      <c r="H25" s="8">
        <v>180</v>
      </c>
      <c r="I25" s="18">
        <v>8</v>
      </c>
      <c r="J25" s="8">
        <v>1</v>
      </c>
      <c r="K25" s="8">
        <f>E25+G25+J25</f>
        <v>5</v>
      </c>
      <c r="L25" s="8">
        <v>2</v>
      </c>
    </row>
    <row r="26" spans="2:12" ht="25.5" x14ac:dyDescent="0.2">
      <c r="B26" s="23" t="s">
        <v>44</v>
      </c>
      <c r="C26" s="25" t="s">
        <v>35</v>
      </c>
      <c r="D26" s="13">
        <v>713</v>
      </c>
      <c r="E26" s="13">
        <v>3</v>
      </c>
      <c r="F26" s="8">
        <v>245</v>
      </c>
      <c r="G26" s="8">
        <v>3</v>
      </c>
      <c r="H26" s="8">
        <v>142</v>
      </c>
      <c r="I26" s="18">
        <v>8</v>
      </c>
      <c r="J26" s="8">
        <v>3</v>
      </c>
      <c r="K26" s="8">
        <f>E26+G26+J26</f>
        <v>9</v>
      </c>
      <c r="L26" s="8">
        <v>3</v>
      </c>
    </row>
    <row r="28" spans="2:12" x14ac:dyDescent="0.2">
      <c r="B28" s="12" t="s">
        <v>26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30" spans="2:12" x14ac:dyDescent="0.2">
      <c r="B30" s="12" t="s">
        <v>25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</sheetData>
  <sortState ref="B24:L26">
    <sortCondition ref="L24:L26"/>
  </sortState>
  <mergeCells count="16">
    <mergeCell ref="K6:K7"/>
    <mergeCell ref="L6:L7"/>
    <mergeCell ref="B12:L12"/>
    <mergeCell ref="B23:L23"/>
    <mergeCell ref="B28:L28"/>
    <mergeCell ref="B30:L30"/>
    <mergeCell ref="B1:L1"/>
    <mergeCell ref="B2:L2"/>
    <mergeCell ref="B5:L5"/>
    <mergeCell ref="B4:D4"/>
    <mergeCell ref="F4:L4"/>
    <mergeCell ref="B6:B7"/>
    <mergeCell ref="C6:C7"/>
    <mergeCell ref="D6:E6"/>
    <mergeCell ref="F6:G6"/>
    <mergeCell ref="H6:J6"/>
  </mergeCells>
  <pageMargins left="0.16" right="0.21" top="0.5" bottom="0.7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2018-01-28T08:35:22Z</cp:lastPrinted>
  <dcterms:created xsi:type="dcterms:W3CDTF">2018-01-28T07:59:44Z</dcterms:created>
  <dcterms:modified xsi:type="dcterms:W3CDTF">2018-01-28T08:36:12Z</dcterms:modified>
</cp:coreProperties>
</file>