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6275" windowHeight="11310"/>
  </bookViews>
  <sheets>
    <sheet name="1 гр" sheetId="5" r:id="rId1"/>
    <sheet name="2 гр" sheetId="4" r:id="rId2"/>
    <sheet name="3 гр" sheetId="1" r:id="rId3"/>
  </sheets>
  <calcPr calcId="125725"/>
</workbook>
</file>

<file path=xl/calcChain.xml><?xml version="1.0" encoding="utf-8"?>
<calcChain xmlns="http://schemas.openxmlformats.org/spreadsheetml/2006/main">
  <c r="L8" i="5"/>
  <c r="L9"/>
  <c r="L10"/>
  <c r="L11"/>
  <c r="L16"/>
  <c r="L14"/>
  <c r="L12"/>
  <c r="L13"/>
  <c r="L15"/>
  <c r="L17"/>
  <c r="L18"/>
  <c r="L7"/>
  <c r="L7" i="4"/>
  <c r="L8"/>
  <c r="L9"/>
  <c r="L10"/>
  <c r="L11"/>
  <c r="L12"/>
  <c r="L13"/>
  <c r="L14"/>
  <c r="L15"/>
  <c r="L16"/>
  <c r="L7" i="1"/>
  <c r="L8"/>
  <c r="L11"/>
  <c r="L9"/>
  <c r="L13"/>
  <c r="L10"/>
  <c r="L14"/>
  <c r="L12"/>
</calcChain>
</file>

<file path=xl/sharedStrings.xml><?xml version="1.0" encoding="utf-8"?>
<sst xmlns="http://schemas.openxmlformats.org/spreadsheetml/2006/main" count="245" uniqueCount="113">
  <si>
    <t xml:space="preserve"> ГБОУ СОШ № 493 ком.4</t>
  </si>
  <si>
    <t xml:space="preserve"> ГБОУ СОШ № 493 ком.3</t>
  </si>
  <si>
    <t xml:space="preserve"> ГБОУ СОШ № 493 ком.5</t>
  </si>
  <si>
    <t xml:space="preserve"> ГБОУ СОШ № 493 ком.1</t>
  </si>
  <si>
    <t xml:space="preserve"> ГБОУ СОШ № 493 ком.2</t>
  </si>
  <si>
    <t>ГБОУ СОШ № 551</t>
  </si>
  <si>
    <t>ГБОУ Гимназии № 261</t>
  </si>
  <si>
    <t>ГБОУ СОШ № 221</t>
  </si>
  <si>
    <t>44:32</t>
  </si>
  <si>
    <t>34:10</t>
  </si>
  <si>
    <t>36:16</t>
  </si>
  <si>
    <t>39:34</t>
  </si>
  <si>
    <t>45:56</t>
  </si>
  <si>
    <t>39:17</t>
  </si>
  <si>
    <t>39:16</t>
  </si>
  <si>
    <t>46:43</t>
  </si>
  <si>
    <t>-</t>
  </si>
  <si>
    <t>Сумма мест</t>
  </si>
  <si>
    <t>ОУ</t>
  </si>
  <si>
    <t>№ п/п</t>
  </si>
  <si>
    <t xml:space="preserve">Первенство Кировского района по ориентированию в закрытых помещениях </t>
  </si>
  <si>
    <t>Сводно-итоговый протокол</t>
  </si>
  <si>
    <t>3 возрастная группа</t>
  </si>
  <si>
    <t>08 декабря 2019 года</t>
  </si>
  <si>
    <t>Лицей № 384 Кировского района С-Пб</t>
  </si>
  <si>
    <t>Результат</t>
  </si>
  <si>
    <t>Место</t>
  </si>
  <si>
    <t xml:space="preserve">«Ориентирование в лабиринте» </t>
  </si>
  <si>
    <t xml:space="preserve">«Ориентированиепо школе» </t>
  </si>
  <si>
    <t xml:space="preserve">«Ориентирование в спортивном зале» </t>
  </si>
  <si>
    <t>Время</t>
  </si>
  <si>
    <t>Итоговое место</t>
  </si>
  <si>
    <t>Гузо В.Ю.</t>
  </si>
  <si>
    <t>2 возрастная группа</t>
  </si>
  <si>
    <t xml:space="preserve"> ГБОУ СОШ № 493 ком. 3</t>
  </si>
  <si>
    <t>ГБОУ школа-интернат № 31 ком.2</t>
  </si>
  <si>
    <t xml:space="preserve">ГБОУ лицей № 389 </t>
  </si>
  <si>
    <t xml:space="preserve">ГБОУ СОШ № 377 </t>
  </si>
  <si>
    <t>ГБОУ СОШ № 221 ком. 1</t>
  </si>
  <si>
    <t>ГБОУ СОШ № 538</t>
  </si>
  <si>
    <t>ГБОУ лицей № 384 ком.1</t>
  </si>
  <si>
    <t>54:49</t>
  </si>
  <si>
    <t>42:59</t>
  </si>
  <si>
    <t>47:07</t>
  </si>
  <si>
    <t>1:05:46</t>
  </si>
  <si>
    <t>1:07:29</t>
  </si>
  <si>
    <t>35:25</t>
  </si>
  <si>
    <t>39:22</t>
  </si>
  <si>
    <t>52:54</t>
  </si>
  <si>
    <t>55:22</t>
  </si>
  <si>
    <t>21:34 в/к</t>
  </si>
  <si>
    <t>29:26</t>
  </si>
  <si>
    <t>ГБОУ лицей № 384 ком.2</t>
  </si>
  <si>
    <t>70 в/к</t>
  </si>
  <si>
    <t>36 в/к</t>
  </si>
  <si>
    <t>29:47 в/к</t>
  </si>
  <si>
    <t>60 в/к</t>
  </si>
  <si>
    <t>38 в/к</t>
  </si>
  <si>
    <t>1 возрастная группа</t>
  </si>
  <si>
    <t>Клюйков С.Е.</t>
  </si>
  <si>
    <t>Гичко К.С.</t>
  </si>
  <si>
    <t>ГБОУ СОШ № 585</t>
  </si>
  <si>
    <t>Главный секретарь соревнований  _____________________________________/Герасимов Е.В./</t>
  </si>
  <si>
    <t>Главный судья соревнований  ____________________________________________/Клюйков С.Е./</t>
  </si>
  <si>
    <t>ГБОУ СОШ № 381 ком. 1</t>
  </si>
  <si>
    <t xml:space="preserve">ГБОУ лицей № 378 ком.1 </t>
  </si>
  <si>
    <t>ГБОУ лицей № 378 ком.2</t>
  </si>
  <si>
    <t>ГБОУ лицей № 378 ком.3</t>
  </si>
  <si>
    <t>ГБОУ СОШ № 269  ком.2</t>
  </si>
  <si>
    <t xml:space="preserve">ГБОУ СОШ № 269 </t>
  </si>
  <si>
    <t>ГБОУ СОШ № 538 ком. 3</t>
  </si>
  <si>
    <t>ГБОУ СОШ № 538 ком. 2</t>
  </si>
  <si>
    <t>55:14</t>
  </si>
  <si>
    <t>48:18</t>
  </si>
  <si>
    <t>46:56</t>
  </si>
  <si>
    <t>52:20 в/к</t>
  </si>
  <si>
    <t>28:37</t>
  </si>
  <si>
    <t>47:02</t>
  </si>
  <si>
    <t>58:20</t>
  </si>
  <si>
    <t>39:53 в/к</t>
  </si>
  <si>
    <t>1:02:11</t>
  </si>
  <si>
    <t>31:39</t>
  </si>
  <si>
    <t>1:25:20</t>
  </si>
  <si>
    <t>1:34:28</t>
  </si>
  <si>
    <t>52:11</t>
  </si>
  <si>
    <t>29:18</t>
  </si>
  <si>
    <t>39 в/к</t>
  </si>
  <si>
    <t>45 в/к</t>
  </si>
  <si>
    <t>20 в/к</t>
  </si>
  <si>
    <t>32 в/к</t>
  </si>
  <si>
    <t>ГБОУ СОШ № 538 ком.1</t>
  </si>
  <si>
    <t>24:16</t>
  </si>
  <si>
    <t>ФИО руководителя</t>
  </si>
  <si>
    <t>Пономарева И.А.</t>
  </si>
  <si>
    <t>Герасимов Е.В.</t>
  </si>
  <si>
    <t xml:space="preserve"> ГБОУ школа-интернат № 31 ком. 1 </t>
  </si>
  <si>
    <t xml:space="preserve">ГБОУ школа-интернат № 31 ком. 2 </t>
  </si>
  <si>
    <t>1 в/к</t>
  </si>
  <si>
    <t>Воропаев М. А. Волков А.М.</t>
  </si>
  <si>
    <t>Нестерова Е.Г.</t>
  </si>
  <si>
    <t>Матевосян М.В. Айбятова Н.А.</t>
  </si>
  <si>
    <t>Гинина О.О.</t>
  </si>
  <si>
    <t>Антропова К.А.</t>
  </si>
  <si>
    <t>Шпак В.О.</t>
  </si>
  <si>
    <t>Тукало В.А.</t>
  </si>
  <si>
    <t>Григорьева Ж.В.</t>
  </si>
  <si>
    <t>Воробьева Ж.В.</t>
  </si>
  <si>
    <t>Маркелова М.В. Савина Л.А.                Титова Е.М.</t>
  </si>
  <si>
    <t>Герасимова О.А.</t>
  </si>
  <si>
    <t>Бачал Л.М.</t>
  </si>
  <si>
    <t>Герасимова О.А. Лебедева С.В.</t>
  </si>
  <si>
    <t xml:space="preserve">Герасимова О.А. </t>
  </si>
  <si>
    <t>Яковлева А.В.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</si>
</sst>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1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7" fillId="0" borderId="0" xfId="1"/>
    <xf numFmtId="0" fontId="4" fillId="0" borderId="0" xfId="1" applyFont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276224</xdr:colOff>
      <xdr:row>0</xdr:row>
      <xdr:rowOff>21860</xdr:rowOff>
    </xdr:from>
    <xdr:to>
      <xdr:col>12</xdr:col>
      <xdr:colOff>617935</xdr:colOff>
      <xdr:row>2</xdr:row>
      <xdr:rowOff>235324</xdr:rowOff>
    </xdr:to>
    <xdr:pic>
      <xdr:nvPicPr>
        <xdr:cNvPr id="2" name="Рисунок 4" descr="ориентирование 19-2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4" y="21860"/>
          <a:ext cx="951311" cy="861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276224</xdr:colOff>
      <xdr:row>0</xdr:row>
      <xdr:rowOff>21860</xdr:rowOff>
    </xdr:from>
    <xdr:to>
      <xdr:col>12</xdr:col>
      <xdr:colOff>617935</xdr:colOff>
      <xdr:row>2</xdr:row>
      <xdr:rowOff>235324</xdr:rowOff>
    </xdr:to>
    <xdr:pic>
      <xdr:nvPicPr>
        <xdr:cNvPr id="2" name="Рисунок 4" descr="ориентирование 19-2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9430" y="21860"/>
          <a:ext cx="946829" cy="86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276224</xdr:colOff>
      <xdr:row>0</xdr:row>
      <xdr:rowOff>21861</xdr:rowOff>
    </xdr:from>
    <xdr:to>
      <xdr:col>12</xdr:col>
      <xdr:colOff>617935</xdr:colOff>
      <xdr:row>2</xdr:row>
      <xdr:rowOff>276225</xdr:rowOff>
    </xdr:to>
    <xdr:pic>
      <xdr:nvPicPr>
        <xdr:cNvPr id="2" name="Рисунок 4" descr="ориентирование 19-2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8224" y="21861"/>
          <a:ext cx="951311" cy="844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85" zoomScaleNormal="85" workbookViewId="0">
      <selection activeCell="H6" sqref="H6"/>
    </sheetView>
  </sheetViews>
  <sheetFormatPr defaultRowHeight="15"/>
  <cols>
    <col min="1" max="1" width="4.28515625" style="5" customWidth="1"/>
    <col min="2" max="2" width="26.28515625" style="5" customWidth="1"/>
    <col min="3" max="3" width="20.85546875" style="5" customWidth="1"/>
    <col min="4" max="4" width="11.140625" style="5" customWidth="1"/>
    <col min="5" max="5" width="9" style="5" customWidth="1"/>
    <col min="6" max="6" width="10.7109375" style="5" customWidth="1"/>
    <col min="7" max="8" width="8.85546875" style="5" customWidth="1"/>
    <col min="9" max="9" width="10.28515625" style="5" customWidth="1"/>
    <col min="10" max="11" width="7.7109375" style="5" customWidth="1"/>
    <col min="12" max="12" width="9.140625" style="5" customWidth="1"/>
    <col min="13" max="13" width="9.5703125" style="5" customWidth="1"/>
    <col min="14" max="16384" width="9.140625" style="5"/>
  </cols>
  <sheetData>
    <row r="1" spans="1:17" ht="30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7" ht="21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s="13" customFormat="1" ht="22.5" customHeight="1">
      <c r="A3" s="28" t="s">
        <v>58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7" s="11" customFormat="1" ht="15" customHeight="1">
      <c r="A4" s="29" t="s">
        <v>23</v>
      </c>
      <c r="B4" s="29"/>
      <c r="C4" s="29"/>
      <c r="D4" s="29"/>
      <c r="I4" s="30" t="s">
        <v>24</v>
      </c>
      <c r="J4" s="30"/>
      <c r="K4" s="30"/>
      <c r="L4" s="30"/>
      <c r="M4" s="30"/>
      <c r="N4" s="12"/>
      <c r="O4" s="12"/>
      <c r="P4" s="12"/>
      <c r="Q4" s="12"/>
    </row>
    <row r="5" spans="1:17" ht="36" customHeight="1">
      <c r="A5" s="35" t="s">
        <v>19</v>
      </c>
      <c r="B5" s="35" t="s">
        <v>18</v>
      </c>
      <c r="C5" s="36" t="s">
        <v>92</v>
      </c>
      <c r="D5" s="31" t="s">
        <v>28</v>
      </c>
      <c r="E5" s="31"/>
      <c r="F5" s="35" t="s">
        <v>27</v>
      </c>
      <c r="G5" s="35"/>
      <c r="H5" s="35"/>
      <c r="I5" s="31" t="s">
        <v>29</v>
      </c>
      <c r="J5" s="31"/>
      <c r="K5" s="31"/>
      <c r="L5" s="32" t="s">
        <v>17</v>
      </c>
      <c r="M5" s="33" t="s">
        <v>31</v>
      </c>
      <c r="N5" s="3"/>
      <c r="O5" s="3"/>
      <c r="P5" s="3"/>
      <c r="Q5" s="3"/>
    </row>
    <row r="6" spans="1:17">
      <c r="A6" s="35"/>
      <c r="B6" s="35"/>
      <c r="C6" s="37"/>
      <c r="D6" s="9" t="s">
        <v>25</v>
      </c>
      <c r="E6" s="9" t="s">
        <v>26</v>
      </c>
      <c r="F6" s="9" t="s">
        <v>25</v>
      </c>
      <c r="G6" s="9" t="s">
        <v>30</v>
      </c>
      <c r="H6" s="9" t="s">
        <v>26</v>
      </c>
      <c r="I6" s="9" t="s">
        <v>25</v>
      </c>
      <c r="J6" s="9" t="s">
        <v>30</v>
      </c>
      <c r="K6" s="9" t="s">
        <v>26</v>
      </c>
      <c r="L6" s="32"/>
      <c r="M6" s="33"/>
      <c r="N6" s="6"/>
      <c r="O6" s="6"/>
      <c r="P6" s="6"/>
      <c r="Q6" s="6"/>
    </row>
    <row r="7" spans="1:17" s="7" customFormat="1" ht="31.5">
      <c r="A7" s="22">
        <v>1</v>
      </c>
      <c r="B7" s="19" t="s">
        <v>95</v>
      </c>
      <c r="C7" s="22" t="s">
        <v>98</v>
      </c>
      <c r="D7" s="16" t="s">
        <v>76</v>
      </c>
      <c r="E7" s="22">
        <v>1</v>
      </c>
      <c r="F7" s="4">
        <v>75</v>
      </c>
      <c r="G7" s="10">
        <v>0.93402777777777779</v>
      </c>
      <c r="H7" s="22">
        <v>3</v>
      </c>
      <c r="I7" s="22">
        <v>49</v>
      </c>
      <c r="J7" s="10" t="s">
        <v>16</v>
      </c>
      <c r="K7" s="22">
        <v>1</v>
      </c>
      <c r="L7" s="22">
        <f>E7+H7+K7</f>
        <v>5</v>
      </c>
      <c r="M7" s="22" t="s">
        <v>97</v>
      </c>
    </row>
    <row r="8" spans="1:17" s="7" customFormat="1" ht="21" customHeight="1">
      <c r="A8" s="22">
        <v>2</v>
      </c>
      <c r="B8" s="19" t="s">
        <v>40</v>
      </c>
      <c r="C8" s="22" t="s">
        <v>93</v>
      </c>
      <c r="D8" s="16" t="s">
        <v>85</v>
      </c>
      <c r="E8" s="22">
        <v>2</v>
      </c>
      <c r="F8" s="4">
        <v>78</v>
      </c>
      <c r="G8" s="10" t="s">
        <v>16</v>
      </c>
      <c r="H8" s="22">
        <v>1</v>
      </c>
      <c r="I8" s="22">
        <v>47</v>
      </c>
      <c r="J8" s="10" t="s">
        <v>16</v>
      </c>
      <c r="K8" s="22">
        <v>2</v>
      </c>
      <c r="L8" s="22">
        <f>E8+H8+K8</f>
        <v>5</v>
      </c>
      <c r="M8" s="22">
        <v>1</v>
      </c>
    </row>
    <row r="9" spans="1:17" s="7" customFormat="1" ht="21" customHeight="1">
      <c r="A9" s="22">
        <v>3</v>
      </c>
      <c r="B9" s="19" t="s">
        <v>90</v>
      </c>
      <c r="C9" s="22" t="s">
        <v>99</v>
      </c>
      <c r="D9" s="16" t="s">
        <v>81</v>
      </c>
      <c r="E9" s="22">
        <v>3</v>
      </c>
      <c r="F9" s="4">
        <v>75</v>
      </c>
      <c r="G9" s="24" t="s">
        <v>91</v>
      </c>
      <c r="H9" s="22">
        <v>4</v>
      </c>
      <c r="I9" s="22">
        <v>45</v>
      </c>
      <c r="J9" s="10" t="s">
        <v>16</v>
      </c>
      <c r="K9" s="22">
        <v>3</v>
      </c>
      <c r="L9" s="22">
        <f t="shared" ref="L9:L18" si="0">E9+H9+K9</f>
        <v>10</v>
      </c>
      <c r="M9" s="22">
        <v>2</v>
      </c>
    </row>
    <row r="10" spans="1:17" s="7" customFormat="1" ht="31.5">
      <c r="A10" s="22">
        <v>4</v>
      </c>
      <c r="B10" s="19" t="s">
        <v>65</v>
      </c>
      <c r="C10" s="22" t="s">
        <v>100</v>
      </c>
      <c r="D10" s="16" t="s">
        <v>73</v>
      </c>
      <c r="E10" s="22">
        <v>6</v>
      </c>
      <c r="F10" s="4">
        <v>75</v>
      </c>
      <c r="G10" s="10">
        <v>0.91111111111111109</v>
      </c>
      <c r="H10" s="22">
        <v>2</v>
      </c>
      <c r="I10" s="22">
        <v>44</v>
      </c>
      <c r="J10" s="10" t="s">
        <v>16</v>
      </c>
      <c r="K10" s="22">
        <v>4</v>
      </c>
      <c r="L10" s="22">
        <f t="shared" si="0"/>
        <v>12</v>
      </c>
      <c r="M10" s="22">
        <v>3</v>
      </c>
    </row>
    <row r="11" spans="1:17" s="7" customFormat="1" ht="31.5">
      <c r="A11" s="22">
        <v>5</v>
      </c>
      <c r="B11" s="19" t="s">
        <v>96</v>
      </c>
      <c r="C11" s="22" t="s">
        <v>98</v>
      </c>
      <c r="D11" s="16" t="s">
        <v>77</v>
      </c>
      <c r="E11" s="22">
        <v>5</v>
      </c>
      <c r="F11" s="4">
        <v>65</v>
      </c>
      <c r="G11" s="10" t="s">
        <v>16</v>
      </c>
      <c r="H11" s="22">
        <v>6</v>
      </c>
      <c r="I11" s="22">
        <v>43</v>
      </c>
      <c r="J11" s="10" t="s">
        <v>16</v>
      </c>
      <c r="K11" s="22">
        <v>5</v>
      </c>
      <c r="L11" s="22">
        <f t="shared" si="0"/>
        <v>16</v>
      </c>
      <c r="M11" s="22">
        <v>4</v>
      </c>
    </row>
    <row r="12" spans="1:17" s="7" customFormat="1" ht="31.5">
      <c r="A12" s="22">
        <v>6</v>
      </c>
      <c r="B12" s="19" t="s">
        <v>66</v>
      </c>
      <c r="C12" s="22" t="s">
        <v>100</v>
      </c>
      <c r="D12" s="16" t="s">
        <v>74</v>
      </c>
      <c r="E12" s="22">
        <v>4</v>
      </c>
      <c r="F12" s="4">
        <v>59</v>
      </c>
      <c r="G12" s="10" t="s">
        <v>16</v>
      </c>
      <c r="H12" s="22">
        <v>9</v>
      </c>
      <c r="I12" s="22">
        <v>40</v>
      </c>
      <c r="J12" s="10">
        <v>0.47569444444444442</v>
      </c>
      <c r="K12" s="22">
        <v>7</v>
      </c>
      <c r="L12" s="22">
        <f t="shared" si="0"/>
        <v>20</v>
      </c>
      <c r="M12" s="22">
        <v>5</v>
      </c>
    </row>
    <row r="13" spans="1:17" s="7" customFormat="1" ht="21" customHeight="1">
      <c r="A13" s="22">
        <v>7</v>
      </c>
      <c r="B13" s="19" t="s">
        <v>52</v>
      </c>
      <c r="C13" s="22" t="s">
        <v>94</v>
      </c>
      <c r="D13" s="16" t="s">
        <v>84</v>
      </c>
      <c r="E13" s="22">
        <v>7</v>
      </c>
      <c r="F13" s="4">
        <v>71</v>
      </c>
      <c r="G13" s="10" t="s">
        <v>16</v>
      </c>
      <c r="H13" s="22">
        <v>5</v>
      </c>
      <c r="I13" s="22">
        <v>38</v>
      </c>
      <c r="J13" s="10">
        <v>0.52986111111111112</v>
      </c>
      <c r="K13" s="22">
        <v>9</v>
      </c>
      <c r="L13" s="22">
        <f t="shared" si="0"/>
        <v>21</v>
      </c>
      <c r="M13" s="22">
        <v>6</v>
      </c>
    </row>
    <row r="14" spans="1:17" s="7" customFormat="1" ht="21" customHeight="1">
      <c r="A14" s="22">
        <v>8</v>
      </c>
      <c r="B14" s="19" t="s">
        <v>64</v>
      </c>
      <c r="C14" s="22" t="s">
        <v>102</v>
      </c>
      <c r="D14" s="16" t="s">
        <v>72</v>
      </c>
      <c r="E14" s="22">
        <v>8</v>
      </c>
      <c r="F14" s="4">
        <v>62</v>
      </c>
      <c r="G14" s="10" t="s">
        <v>16</v>
      </c>
      <c r="H14" s="22">
        <v>7</v>
      </c>
      <c r="I14" s="22">
        <v>40</v>
      </c>
      <c r="J14" s="10">
        <v>0.51388888888888895</v>
      </c>
      <c r="K14" s="22">
        <v>8</v>
      </c>
      <c r="L14" s="22">
        <f t="shared" si="0"/>
        <v>23</v>
      </c>
      <c r="M14" s="22">
        <v>7</v>
      </c>
    </row>
    <row r="15" spans="1:17" s="7" customFormat="1" ht="21" customHeight="1">
      <c r="A15" s="22">
        <v>9</v>
      </c>
      <c r="B15" s="19" t="s">
        <v>37</v>
      </c>
      <c r="C15" s="22" t="s">
        <v>103</v>
      </c>
      <c r="D15" s="25" t="s">
        <v>78</v>
      </c>
      <c r="E15" s="22">
        <v>9</v>
      </c>
      <c r="F15" s="23">
        <v>60</v>
      </c>
      <c r="G15" s="10" t="s">
        <v>16</v>
      </c>
      <c r="H15" s="22">
        <v>8</v>
      </c>
      <c r="I15" s="22">
        <v>38</v>
      </c>
      <c r="J15" s="10">
        <v>0.57986111111111105</v>
      </c>
      <c r="K15" s="22">
        <v>10</v>
      </c>
      <c r="L15" s="22">
        <f t="shared" si="0"/>
        <v>27</v>
      </c>
      <c r="M15" s="22">
        <v>8</v>
      </c>
    </row>
    <row r="16" spans="1:17" s="7" customFormat="1" ht="21" customHeight="1">
      <c r="A16" s="22">
        <v>10</v>
      </c>
      <c r="B16" s="19" t="s">
        <v>70</v>
      </c>
      <c r="C16" s="22" t="s">
        <v>99</v>
      </c>
      <c r="D16" s="16" t="s">
        <v>82</v>
      </c>
      <c r="E16" s="22">
        <v>11</v>
      </c>
      <c r="F16" s="4">
        <v>41</v>
      </c>
      <c r="G16" s="10" t="s">
        <v>16</v>
      </c>
      <c r="H16" s="22">
        <v>11</v>
      </c>
      <c r="I16" s="22">
        <v>41</v>
      </c>
      <c r="J16" s="10" t="s">
        <v>16</v>
      </c>
      <c r="K16" s="22">
        <v>6</v>
      </c>
      <c r="L16" s="22">
        <f t="shared" si="0"/>
        <v>28</v>
      </c>
      <c r="M16" s="22">
        <v>9</v>
      </c>
    </row>
    <row r="17" spans="1:25" s="7" customFormat="1" ht="21" customHeight="1">
      <c r="A17" s="22">
        <v>11</v>
      </c>
      <c r="B17" s="19" t="s">
        <v>69</v>
      </c>
      <c r="C17" s="22" t="s">
        <v>101</v>
      </c>
      <c r="D17" s="16" t="s">
        <v>80</v>
      </c>
      <c r="E17" s="22">
        <v>10</v>
      </c>
      <c r="F17" s="4">
        <v>56</v>
      </c>
      <c r="G17" s="10" t="s">
        <v>16</v>
      </c>
      <c r="H17" s="22">
        <v>10</v>
      </c>
      <c r="I17" s="22">
        <v>38</v>
      </c>
      <c r="J17" s="10">
        <v>0.59375</v>
      </c>
      <c r="K17" s="22">
        <v>11</v>
      </c>
      <c r="L17" s="22">
        <f t="shared" si="0"/>
        <v>31</v>
      </c>
      <c r="M17" s="22">
        <v>10</v>
      </c>
    </row>
    <row r="18" spans="1:25" s="7" customFormat="1" ht="21" customHeight="1">
      <c r="A18" s="22">
        <v>12</v>
      </c>
      <c r="B18" s="19" t="s">
        <v>71</v>
      </c>
      <c r="C18" s="22" t="s">
        <v>99</v>
      </c>
      <c r="D18" s="16" t="s">
        <v>83</v>
      </c>
      <c r="E18" s="22">
        <v>12</v>
      </c>
      <c r="F18" s="4">
        <v>33</v>
      </c>
      <c r="G18" s="10" t="s">
        <v>16</v>
      </c>
      <c r="H18" s="22">
        <v>12</v>
      </c>
      <c r="I18" s="22">
        <v>23</v>
      </c>
      <c r="J18" s="10" t="s">
        <v>16</v>
      </c>
      <c r="K18" s="22">
        <v>12</v>
      </c>
      <c r="L18" s="22">
        <f t="shared" si="0"/>
        <v>36</v>
      </c>
      <c r="M18" s="22">
        <v>11</v>
      </c>
    </row>
    <row r="19" spans="1:25" s="7" customFormat="1" ht="21" customHeight="1">
      <c r="A19" s="22">
        <v>13</v>
      </c>
      <c r="B19" s="19" t="s">
        <v>68</v>
      </c>
      <c r="C19" s="22" t="s">
        <v>101</v>
      </c>
      <c r="D19" s="16" t="s">
        <v>79</v>
      </c>
      <c r="E19" s="10" t="s">
        <v>16</v>
      </c>
      <c r="F19" s="4" t="s">
        <v>87</v>
      </c>
      <c r="G19" s="10" t="s">
        <v>16</v>
      </c>
      <c r="H19" s="10" t="s">
        <v>16</v>
      </c>
      <c r="I19" s="22" t="s">
        <v>89</v>
      </c>
      <c r="J19" s="10" t="s">
        <v>16</v>
      </c>
      <c r="K19" s="10" t="s">
        <v>16</v>
      </c>
      <c r="L19" s="10" t="s">
        <v>16</v>
      </c>
      <c r="M19" s="10" t="s">
        <v>16</v>
      </c>
    </row>
    <row r="20" spans="1:25" s="7" customFormat="1" ht="31.5">
      <c r="A20" s="22">
        <v>14</v>
      </c>
      <c r="B20" s="19" t="s">
        <v>67</v>
      </c>
      <c r="C20" s="22" t="s">
        <v>100</v>
      </c>
      <c r="D20" s="16" t="s">
        <v>75</v>
      </c>
      <c r="E20" s="10" t="s">
        <v>16</v>
      </c>
      <c r="F20" s="4" t="s">
        <v>86</v>
      </c>
      <c r="G20" s="10" t="s">
        <v>16</v>
      </c>
      <c r="H20" s="10" t="s">
        <v>16</v>
      </c>
      <c r="I20" s="22" t="s">
        <v>88</v>
      </c>
      <c r="J20" s="10" t="s">
        <v>16</v>
      </c>
      <c r="K20" s="10" t="s">
        <v>16</v>
      </c>
      <c r="L20" s="10" t="s">
        <v>16</v>
      </c>
      <c r="M20" s="10" t="s">
        <v>16</v>
      </c>
    </row>
    <row r="21" spans="1:25" ht="7.5" customHeight="1"/>
    <row r="22" spans="1:25" ht="15" customHeight="1">
      <c r="A22" s="34" t="s">
        <v>63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3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>
      <c r="A24" s="34" t="s">
        <v>62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</sheetData>
  <sortState ref="B7:M18">
    <sortCondition ref="M7:M18"/>
  </sortState>
  <mergeCells count="15">
    <mergeCell ref="I5:K5"/>
    <mergeCell ref="L5:L6"/>
    <mergeCell ref="M5:M6"/>
    <mergeCell ref="A22:M22"/>
    <mergeCell ref="A24:M24"/>
    <mergeCell ref="A5:A6"/>
    <mergeCell ref="B5:B6"/>
    <mergeCell ref="C5:C6"/>
    <mergeCell ref="D5:E5"/>
    <mergeCell ref="F5:H5"/>
    <mergeCell ref="A1:M1"/>
    <mergeCell ref="A2:M2"/>
    <mergeCell ref="A3:M3"/>
    <mergeCell ref="A4:D4"/>
    <mergeCell ref="I4:M4"/>
  </mergeCells>
  <pageMargins left="0.16" right="0.16" top="0.33" bottom="0.4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="85" zoomScaleNormal="85" workbookViewId="0">
      <selection activeCell="A20" sqref="A20:XFD20"/>
    </sheetView>
  </sheetViews>
  <sheetFormatPr defaultRowHeight="15"/>
  <cols>
    <col min="1" max="1" width="4.28515625" style="5" customWidth="1"/>
    <col min="2" max="2" width="26.28515625" style="5" customWidth="1"/>
    <col min="3" max="3" width="20.85546875" style="5" customWidth="1"/>
    <col min="4" max="4" width="11.140625" style="5" customWidth="1"/>
    <col min="5" max="5" width="9" style="5" customWidth="1"/>
    <col min="6" max="6" width="10.7109375" style="5" customWidth="1"/>
    <col min="7" max="8" width="8.85546875" style="5" customWidth="1"/>
    <col min="9" max="9" width="10.28515625" style="5" customWidth="1"/>
    <col min="10" max="11" width="7.7109375" style="5" customWidth="1"/>
    <col min="12" max="12" width="9.140625" style="5" customWidth="1"/>
    <col min="13" max="13" width="9.5703125" style="5" customWidth="1"/>
    <col min="14" max="16384" width="9.140625" style="5"/>
  </cols>
  <sheetData>
    <row r="1" spans="1:17" ht="30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7" ht="21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7" s="13" customFormat="1" ht="22.5" customHeight="1">
      <c r="A3" s="28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7" s="11" customFormat="1" ht="15" customHeight="1">
      <c r="A4" s="29" t="s">
        <v>23</v>
      </c>
      <c r="B4" s="29"/>
      <c r="C4" s="29"/>
      <c r="D4" s="29"/>
      <c r="I4" s="30" t="s">
        <v>24</v>
      </c>
      <c r="J4" s="30"/>
      <c r="K4" s="30"/>
      <c r="L4" s="30"/>
      <c r="M4" s="30"/>
      <c r="N4" s="12"/>
      <c r="O4" s="12"/>
      <c r="P4" s="12"/>
      <c r="Q4" s="12"/>
    </row>
    <row r="5" spans="1:17" ht="36" customHeight="1">
      <c r="A5" s="35" t="s">
        <v>19</v>
      </c>
      <c r="B5" s="35" t="s">
        <v>18</v>
      </c>
      <c r="C5" s="36"/>
      <c r="D5" s="31" t="s">
        <v>28</v>
      </c>
      <c r="E5" s="31"/>
      <c r="F5" s="35" t="s">
        <v>27</v>
      </c>
      <c r="G5" s="35"/>
      <c r="H5" s="35"/>
      <c r="I5" s="31" t="s">
        <v>29</v>
      </c>
      <c r="J5" s="31"/>
      <c r="K5" s="31"/>
      <c r="L5" s="38" t="s">
        <v>17</v>
      </c>
      <c r="M5" s="39" t="s">
        <v>31</v>
      </c>
      <c r="N5" s="3"/>
      <c r="O5" s="3"/>
      <c r="P5" s="3"/>
      <c r="Q5" s="3"/>
    </row>
    <row r="6" spans="1:17">
      <c r="A6" s="35"/>
      <c r="B6" s="35"/>
      <c r="C6" s="37"/>
      <c r="D6" s="2" t="s">
        <v>25</v>
      </c>
      <c r="E6" s="2" t="s">
        <v>26</v>
      </c>
      <c r="F6" s="2" t="s">
        <v>25</v>
      </c>
      <c r="G6" s="2" t="s">
        <v>30</v>
      </c>
      <c r="H6" s="2" t="s">
        <v>26</v>
      </c>
      <c r="I6" s="2" t="s">
        <v>25</v>
      </c>
      <c r="J6" s="2" t="s">
        <v>30</v>
      </c>
      <c r="K6" s="2" t="s">
        <v>26</v>
      </c>
      <c r="L6" s="38"/>
      <c r="M6" s="39"/>
      <c r="N6" s="6"/>
      <c r="O6" s="6"/>
      <c r="P6" s="6"/>
      <c r="Q6" s="6"/>
    </row>
    <row r="7" spans="1:17" s="7" customFormat="1" ht="29.25" customHeight="1">
      <c r="A7" s="8">
        <v>1</v>
      </c>
      <c r="B7" s="19" t="s">
        <v>40</v>
      </c>
      <c r="C7" s="8" t="s">
        <v>60</v>
      </c>
      <c r="D7" s="20" t="s">
        <v>51</v>
      </c>
      <c r="E7" s="8">
        <v>1</v>
      </c>
      <c r="F7" s="18">
        <v>87</v>
      </c>
      <c r="G7" s="17" t="s">
        <v>16</v>
      </c>
      <c r="H7" s="8">
        <v>1</v>
      </c>
      <c r="I7" s="21">
        <v>47</v>
      </c>
      <c r="J7" s="10">
        <v>0.29930555555555555</v>
      </c>
      <c r="K7" s="8">
        <v>1</v>
      </c>
      <c r="L7" s="8">
        <f t="shared" ref="L7:L16" si="0">E7+H7+K7</f>
        <v>3</v>
      </c>
      <c r="M7" s="8">
        <v>1</v>
      </c>
    </row>
    <row r="8" spans="1:17" s="7" customFormat="1" ht="29.25" customHeight="1">
      <c r="A8" s="8">
        <v>2</v>
      </c>
      <c r="B8" s="19" t="s">
        <v>61</v>
      </c>
      <c r="C8" s="22" t="s">
        <v>104</v>
      </c>
      <c r="D8" s="20" t="s">
        <v>46</v>
      </c>
      <c r="E8" s="8">
        <v>2</v>
      </c>
      <c r="F8" s="18">
        <v>84</v>
      </c>
      <c r="G8" s="17" t="s">
        <v>16</v>
      </c>
      <c r="H8" s="8">
        <v>2</v>
      </c>
      <c r="I8" s="21">
        <v>46</v>
      </c>
      <c r="J8" s="17" t="s">
        <v>16</v>
      </c>
      <c r="K8" s="8">
        <v>4</v>
      </c>
      <c r="L8" s="8">
        <f t="shared" si="0"/>
        <v>8</v>
      </c>
      <c r="M8" s="8">
        <v>2</v>
      </c>
    </row>
    <row r="9" spans="1:17" s="7" customFormat="1" ht="29.25" customHeight="1">
      <c r="A9" s="8">
        <v>3</v>
      </c>
      <c r="B9" s="19" t="s">
        <v>37</v>
      </c>
      <c r="C9" s="22" t="s">
        <v>103</v>
      </c>
      <c r="D9" s="20" t="s">
        <v>47</v>
      </c>
      <c r="E9" s="8">
        <v>3</v>
      </c>
      <c r="F9" s="18">
        <v>82</v>
      </c>
      <c r="G9" s="17" t="s">
        <v>16</v>
      </c>
      <c r="H9" s="8">
        <v>3</v>
      </c>
      <c r="I9" s="21">
        <v>47</v>
      </c>
      <c r="J9" s="10">
        <v>0.3888888888888889</v>
      </c>
      <c r="K9" s="8">
        <v>2</v>
      </c>
      <c r="L9" s="8">
        <f t="shared" si="0"/>
        <v>8</v>
      </c>
      <c r="M9" s="8">
        <v>3</v>
      </c>
    </row>
    <row r="10" spans="1:17" s="7" customFormat="1" ht="29.25" customHeight="1">
      <c r="A10" s="8">
        <v>4</v>
      </c>
      <c r="B10" s="19" t="s">
        <v>34</v>
      </c>
      <c r="C10" s="22" t="s">
        <v>108</v>
      </c>
      <c r="D10" s="20" t="s">
        <v>42</v>
      </c>
      <c r="E10" s="8">
        <v>4</v>
      </c>
      <c r="F10" s="18">
        <v>73</v>
      </c>
      <c r="G10" s="17">
        <v>0.87430555555555556</v>
      </c>
      <c r="H10" s="8">
        <v>6</v>
      </c>
      <c r="I10" s="21">
        <v>47</v>
      </c>
      <c r="J10" s="10">
        <v>0.45277777777777778</v>
      </c>
      <c r="K10" s="8">
        <v>3</v>
      </c>
      <c r="L10" s="8">
        <f t="shared" si="0"/>
        <v>13</v>
      </c>
      <c r="M10" s="8">
        <v>4</v>
      </c>
    </row>
    <row r="11" spans="1:17" s="7" customFormat="1" ht="29.25" customHeight="1">
      <c r="A11" s="8">
        <v>5</v>
      </c>
      <c r="B11" s="19" t="s">
        <v>38</v>
      </c>
      <c r="C11" s="22" t="s">
        <v>105</v>
      </c>
      <c r="D11" s="20" t="s">
        <v>48</v>
      </c>
      <c r="E11" s="8">
        <v>6</v>
      </c>
      <c r="F11" s="18">
        <v>74</v>
      </c>
      <c r="G11" s="17" t="s">
        <v>16</v>
      </c>
      <c r="H11" s="8">
        <v>4</v>
      </c>
      <c r="I11" s="21">
        <v>44</v>
      </c>
      <c r="J11" s="17" t="s">
        <v>16</v>
      </c>
      <c r="K11" s="8">
        <v>6</v>
      </c>
      <c r="L11" s="8">
        <f t="shared" si="0"/>
        <v>16</v>
      </c>
      <c r="M11" s="8">
        <v>5</v>
      </c>
    </row>
    <row r="12" spans="1:17" s="7" customFormat="1" ht="29.25" customHeight="1">
      <c r="A12" s="8">
        <v>6</v>
      </c>
      <c r="B12" s="19" t="s">
        <v>4</v>
      </c>
      <c r="C12" s="22" t="s">
        <v>108</v>
      </c>
      <c r="D12" s="20" t="s">
        <v>43</v>
      </c>
      <c r="E12" s="8">
        <v>5</v>
      </c>
      <c r="F12" s="18">
        <v>73</v>
      </c>
      <c r="G12" s="17">
        <v>0.80555555555555547</v>
      </c>
      <c r="H12" s="8">
        <v>5</v>
      </c>
      <c r="I12" s="21">
        <v>37</v>
      </c>
      <c r="J12" s="17" t="s">
        <v>16</v>
      </c>
      <c r="K12" s="8">
        <v>9</v>
      </c>
      <c r="L12" s="8">
        <f t="shared" si="0"/>
        <v>19</v>
      </c>
      <c r="M12" s="8">
        <v>6</v>
      </c>
    </row>
    <row r="13" spans="1:17" s="7" customFormat="1" ht="29.25" customHeight="1">
      <c r="A13" s="8">
        <v>7</v>
      </c>
      <c r="B13" s="19" t="s">
        <v>39</v>
      </c>
      <c r="C13" s="22" t="s">
        <v>99</v>
      </c>
      <c r="D13" s="20" t="s">
        <v>49</v>
      </c>
      <c r="E13" s="8">
        <v>8</v>
      </c>
      <c r="F13" s="18">
        <v>69</v>
      </c>
      <c r="G13" s="17" t="s">
        <v>16</v>
      </c>
      <c r="H13" s="8">
        <v>7</v>
      </c>
      <c r="I13" s="21">
        <v>40</v>
      </c>
      <c r="J13" s="17" t="s">
        <v>16</v>
      </c>
      <c r="K13" s="8">
        <v>7</v>
      </c>
      <c r="L13" s="8">
        <f t="shared" si="0"/>
        <v>22</v>
      </c>
      <c r="M13" s="8">
        <v>7</v>
      </c>
    </row>
    <row r="14" spans="1:17" s="7" customFormat="1" ht="29.25" customHeight="1">
      <c r="A14" s="8">
        <v>8</v>
      </c>
      <c r="B14" s="19" t="s">
        <v>5</v>
      </c>
      <c r="C14" s="22" t="s">
        <v>106</v>
      </c>
      <c r="D14" s="20" t="s">
        <v>45</v>
      </c>
      <c r="E14" s="8">
        <v>10</v>
      </c>
      <c r="F14" s="18">
        <v>67</v>
      </c>
      <c r="G14" s="17" t="s">
        <v>16</v>
      </c>
      <c r="H14" s="8">
        <v>8</v>
      </c>
      <c r="I14" s="21">
        <v>45</v>
      </c>
      <c r="J14" s="17" t="s">
        <v>16</v>
      </c>
      <c r="K14" s="8">
        <v>5</v>
      </c>
      <c r="L14" s="8">
        <f t="shared" si="0"/>
        <v>23</v>
      </c>
      <c r="M14" s="8">
        <v>8</v>
      </c>
    </row>
    <row r="15" spans="1:17" s="7" customFormat="1" ht="29.25" customHeight="1">
      <c r="A15" s="8">
        <v>9</v>
      </c>
      <c r="B15" s="19" t="s">
        <v>3</v>
      </c>
      <c r="C15" s="22" t="s">
        <v>109</v>
      </c>
      <c r="D15" s="20" t="s">
        <v>41</v>
      </c>
      <c r="E15" s="8">
        <v>7</v>
      </c>
      <c r="F15" s="18">
        <v>59</v>
      </c>
      <c r="G15" s="17" t="s">
        <v>16</v>
      </c>
      <c r="H15" s="8">
        <v>9</v>
      </c>
      <c r="I15" s="21">
        <v>39</v>
      </c>
      <c r="J15" s="17" t="s">
        <v>16</v>
      </c>
      <c r="K15" s="8">
        <v>8</v>
      </c>
      <c r="L15" s="8">
        <f t="shared" si="0"/>
        <v>24</v>
      </c>
      <c r="M15" s="8">
        <v>9</v>
      </c>
    </row>
    <row r="16" spans="1:17" s="7" customFormat="1" ht="31.5">
      <c r="A16" s="8">
        <v>10</v>
      </c>
      <c r="B16" s="19" t="s">
        <v>35</v>
      </c>
      <c r="C16" s="22" t="s">
        <v>98</v>
      </c>
      <c r="D16" s="20" t="s">
        <v>44</v>
      </c>
      <c r="E16" s="8">
        <v>9</v>
      </c>
      <c r="F16" s="18">
        <v>40</v>
      </c>
      <c r="G16" s="17" t="s">
        <v>16</v>
      </c>
      <c r="H16" s="8">
        <v>10</v>
      </c>
      <c r="I16" s="21">
        <v>26</v>
      </c>
      <c r="J16" s="17" t="s">
        <v>16</v>
      </c>
      <c r="K16" s="8">
        <v>10</v>
      </c>
      <c r="L16" s="8">
        <f t="shared" si="0"/>
        <v>29</v>
      </c>
      <c r="M16" s="8">
        <v>10</v>
      </c>
    </row>
    <row r="17" spans="1:25" s="7" customFormat="1" ht="47.25">
      <c r="A17" s="8">
        <v>11</v>
      </c>
      <c r="B17" s="19" t="s">
        <v>36</v>
      </c>
      <c r="C17" s="22" t="s">
        <v>107</v>
      </c>
      <c r="D17" s="20" t="s">
        <v>55</v>
      </c>
      <c r="E17" s="8" t="s">
        <v>16</v>
      </c>
      <c r="F17" s="18" t="s">
        <v>56</v>
      </c>
      <c r="G17" s="17" t="s">
        <v>16</v>
      </c>
      <c r="H17" s="8" t="s">
        <v>16</v>
      </c>
      <c r="I17" s="21" t="s">
        <v>57</v>
      </c>
      <c r="J17" s="17" t="s">
        <v>16</v>
      </c>
      <c r="K17" s="8" t="s">
        <v>16</v>
      </c>
      <c r="L17" s="8" t="s">
        <v>16</v>
      </c>
      <c r="M17" s="8" t="s">
        <v>16</v>
      </c>
    </row>
    <row r="18" spans="1:25" s="7" customFormat="1" ht="29.25" customHeight="1">
      <c r="A18" s="8">
        <v>12</v>
      </c>
      <c r="B18" s="19" t="s">
        <v>52</v>
      </c>
      <c r="C18" s="8" t="s">
        <v>59</v>
      </c>
      <c r="D18" s="20" t="s">
        <v>50</v>
      </c>
      <c r="E18" s="8" t="s">
        <v>16</v>
      </c>
      <c r="F18" s="18" t="s">
        <v>53</v>
      </c>
      <c r="G18" s="17" t="s">
        <v>16</v>
      </c>
      <c r="H18" s="8" t="s">
        <v>16</v>
      </c>
      <c r="I18" s="21" t="s">
        <v>54</v>
      </c>
      <c r="J18" s="17" t="s">
        <v>16</v>
      </c>
      <c r="K18" s="8" t="s">
        <v>16</v>
      </c>
      <c r="L18" s="8" t="s">
        <v>16</v>
      </c>
      <c r="M18" s="8" t="s">
        <v>16</v>
      </c>
    </row>
    <row r="19" spans="1:25" ht="11.25" customHeight="1"/>
    <row r="20" spans="1:25" ht="15" customHeight="1">
      <c r="A20" s="34" t="s">
        <v>63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5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>
      <c r="A22" s="34" t="s">
        <v>62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</sheetData>
  <sortState ref="B7:M18">
    <sortCondition ref="L7:L18"/>
    <sortCondition ref="H7:H18"/>
  </sortState>
  <mergeCells count="15">
    <mergeCell ref="A22:M22"/>
    <mergeCell ref="A1:M1"/>
    <mergeCell ref="A2:M2"/>
    <mergeCell ref="A3:M3"/>
    <mergeCell ref="A4:D4"/>
    <mergeCell ref="I4:M4"/>
    <mergeCell ref="I5:K5"/>
    <mergeCell ref="L5:L6"/>
    <mergeCell ref="M5:M6"/>
    <mergeCell ref="A20:M20"/>
    <mergeCell ref="A5:A6"/>
    <mergeCell ref="B5:B6"/>
    <mergeCell ref="C5:C6"/>
    <mergeCell ref="D5:E5"/>
    <mergeCell ref="F5:H5"/>
  </mergeCells>
  <pageMargins left="0.16" right="0.16" top="0.33" bottom="0.34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zoomScale="85" zoomScaleNormal="85" workbookViewId="0">
      <selection activeCell="G9" sqref="G9"/>
    </sheetView>
  </sheetViews>
  <sheetFormatPr defaultRowHeight="15"/>
  <cols>
    <col min="1" max="1" width="4.28515625" style="5" customWidth="1"/>
    <col min="2" max="2" width="26.28515625" style="5" customWidth="1"/>
    <col min="3" max="3" width="20.85546875" style="5" customWidth="1"/>
    <col min="4" max="4" width="11.140625" style="5" customWidth="1"/>
    <col min="5" max="5" width="9" style="5" customWidth="1"/>
    <col min="6" max="6" width="10.7109375" style="5" customWidth="1"/>
    <col min="7" max="8" width="8.85546875" style="5" customWidth="1"/>
    <col min="9" max="9" width="10.28515625" style="5" customWidth="1"/>
    <col min="10" max="11" width="7.7109375" style="5" customWidth="1"/>
    <col min="12" max="12" width="9.140625" style="5" customWidth="1"/>
    <col min="13" max="13" width="9.5703125" style="5" customWidth="1"/>
    <col min="14" max="16384" width="9.140625" style="5"/>
  </cols>
  <sheetData>
    <row r="1" spans="1:25" ht="23.2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5" ht="23.2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5" s="13" customFormat="1" ht="23.25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5" s="11" customFormat="1" ht="15" customHeight="1">
      <c r="A4" s="29" t="s">
        <v>23</v>
      </c>
      <c r="B4" s="29"/>
      <c r="C4" s="29"/>
      <c r="D4" s="29"/>
      <c r="I4" s="30" t="s">
        <v>24</v>
      </c>
      <c r="J4" s="30"/>
      <c r="K4" s="30"/>
      <c r="L4" s="30"/>
      <c r="M4" s="30"/>
      <c r="N4" s="12"/>
      <c r="O4" s="12"/>
      <c r="P4" s="12"/>
      <c r="Q4" s="12"/>
    </row>
    <row r="5" spans="1:25" ht="36" customHeight="1">
      <c r="A5" s="35" t="s">
        <v>19</v>
      </c>
      <c r="B5" s="35" t="s">
        <v>18</v>
      </c>
      <c r="C5" s="36"/>
      <c r="D5" s="31" t="s">
        <v>28</v>
      </c>
      <c r="E5" s="31"/>
      <c r="F5" s="35" t="s">
        <v>27</v>
      </c>
      <c r="G5" s="35"/>
      <c r="H5" s="35"/>
      <c r="I5" s="31" t="s">
        <v>29</v>
      </c>
      <c r="J5" s="31"/>
      <c r="K5" s="31"/>
      <c r="L5" s="38" t="s">
        <v>17</v>
      </c>
      <c r="M5" s="39" t="s">
        <v>31</v>
      </c>
      <c r="N5" s="3"/>
      <c r="O5" s="3"/>
      <c r="P5" s="3"/>
      <c r="Q5" s="3"/>
    </row>
    <row r="6" spans="1:25">
      <c r="A6" s="35"/>
      <c r="B6" s="35"/>
      <c r="C6" s="37"/>
      <c r="D6" s="2" t="s">
        <v>25</v>
      </c>
      <c r="E6" s="2" t="s">
        <v>26</v>
      </c>
      <c r="F6" s="2" t="s">
        <v>25</v>
      </c>
      <c r="G6" s="2" t="s">
        <v>30</v>
      </c>
      <c r="H6" s="2" t="s">
        <v>26</v>
      </c>
      <c r="I6" s="2" t="s">
        <v>25</v>
      </c>
      <c r="J6" s="2" t="s">
        <v>30</v>
      </c>
      <c r="K6" s="2" t="s">
        <v>26</v>
      </c>
      <c r="L6" s="38"/>
      <c r="M6" s="39"/>
      <c r="N6" s="6"/>
      <c r="O6" s="6"/>
      <c r="P6" s="6"/>
      <c r="Q6" s="6"/>
    </row>
    <row r="7" spans="1:25" s="7" customFormat="1" ht="38.25" customHeight="1">
      <c r="A7" s="1">
        <v>1</v>
      </c>
      <c r="B7" s="1" t="s">
        <v>6</v>
      </c>
      <c r="C7" s="1" t="s">
        <v>32</v>
      </c>
      <c r="D7" s="16" t="s">
        <v>14</v>
      </c>
      <c r="E7" s="1">
        <v>3</v>
      </c>
      <c r="F7" s="4">
        <v>87</v>
      </c>
      <c r="G7" s="1" t="s">
        <v>16</v>
      </c>
      <c r="H7" s="1">
        <v>1</v>
      </c>
      <c r="I7" s="1">
        <v>48</v>
      </c>
      <c r="J7" s="1" t="s">
        <v>16</v>
      </c>
      <c r="K7" s="1">
        <v>1</v>
      </c>
      <c r="L7" s="1">
        <f t="shared" ref="L7:L14" si="0">E7+H7+K7</f>
        <v>5</v>
      </c>
      <c r="M7" s="1">
        <v>1</v>
      </c>
    </row>
    <row r="8" spans="1:25" s="7" customFormat="1" ht="38.25" customHeight="1">
      <c r="A8" s="1">
        <v>2</v>
      </c>
      <c r="B8" s="1" t="s">
        <v>2</v>
      </c>
      <c r="C8" s="22" t="s">
        <v>111</v>
      </c>
      <c r="D8" s="16" t="s">
        <v>10</v>
      </c>
      <c r="E8" s="1">
        <v>2</v>
      </c>
      <c r="F8" s="4">
        <v>85</v>
      </c>
      <c r="G8" s="10">
        <v>0.6777777777777777</v>
      </c>
      <c r="H8" s="1">
        <v>2</v>
      </c>
      <c r="I8" s="1">
        <v>47</v>
      </c>
      <c r="J8" s="10">
        <v>0.3430555555555555</v>
      </c>
      <c r="K8" s="1">
        <v>2</v>
      </c>
      <c r="L8" s="1">
        <f t="shared" si="0"/>
        <v>6</v>
      </c>
      <c r="M8" s="1">
        <v>2</v>
      </c>
    </row>
    <row r="9" spans="1:25" s="7" customFormat="1" ht="38.25" customHeight="1">
      <c r="A9" s="1">
        <v>3</v>
      </c>
      <c r="B9" s="1" t="s">
        <v>5</v>
      </c>
      <c r="C9" s="22" t="s">
        <v>106</v>
      </c>
      <c r="D9" s="16" t="s">
        <v>13</v>
      </c>
      <c r="E9" s="1">
        <v>4</v>
      </c>
      <c r="F9" s="4">
        <v>83</v>
      </c>
      <c r="G9" s="10">
        <v>0.67569444444444438</v>
      </c>
      <c r="H9" s="1">
        <v>5</v>
      </c>
      <c r="I9" s="1">
        <v>47</v>
      </c>
      <c r="J9" s="10">
        <v>0.35486111111111113</v>
      </c>
      <c r="K9" s="1">
        <v>3</v>
      </c>
      <c r="L9" s="1">
        <f t="shared" si="0"/>
        <v>12</v>
      </c>
      <c r="M9" s="1">
        <v>3</v>
      </c>
    </row>
    <row r="10" spans="1:25" s="7" customFormat="1" ht="38.25" customHeight="1">
      <c r="A10" s="1">
        <v>4</v>
      </c>
      <c r="B10" s="1" t="s">
        <v>1</v>
      </c>
      <c r="C10" s="22" t="s">
        <v>112</v>
      </c>
      <c r="D10" s="16" t="s">
        <v>9</v>
      </c>
      <c r="E10" s="1">
        <v>1</v>
      </c>
      <c r="F10" s="4">
        <v>83</v>
      </c>
      <c r="G10" s="10">
        <v>0.75902777777777775</v>
      </c>
      <c r="H10" s="1">
        <v>6</v>
      </c>
      <c r="I10" s="1">
        <v>46</v>
      </c>
      <c r="J10" s="1" t="s">
        <v>16</v>
      </c>
      <c r="K10" s="1">
        <v>6</v>
      </c>
      <c r="L10" s="1">
        <f t="shared" si="0"/>
        <v>13</v>
      </c>
      <c r="M10" s="1">
        <v>4</v>
      </c>
    </row>
    <row r="11" spans="1:25" s="7" customFormat="1" ht="38.25" customHeight="1">
      <c r="A11" s="1">
        <v>5</v>
      </c>
      <c r="B11" s="1" t="s">
        <v>3</v>
      </c>
      <c r="C11" s="22" t="s">
        <v>110</v>
      </c>
      <c r="D11" s="16" t="s">
        <v>11</v>
      </c>
      <c r="E11" s="1">
        <v>5</v>
      </c>
      <c r="F11" s="4">
        <v>85</v>
      </c>
      <c r="G11" s="10">
        <v>0.83750000000000002</v>
      </c>
      <c r="H11" s="1">
        <v>4</v>
      </c>
      <c r="I11" s="1">
        <v>47</v>
      </c>
      <c r="J11" s="10">
        <v>0.39027777777777778</v>
      </c>
      <c r="K11" s="1">
        <v>5</v>
      </c>
      <c r="L11" s="1">
        <f t="shared" si="0"/>
        <v>14</v>
      </c>
      <c r="M11" s="1">
        <v>5</v>
      </c>
    </row>
    <row r="12" spans="1:25" s="7" customFormat="1" ht="38.25" customHeight="1">
      <c r="A12" s="1">
        <v>6</v>
      </c>
      <c r="B12" s="1" t="s">
        <v>0</v>
      </c>
      <c r="C12" s="22" t="s">
        <v>112</v>
      </c>
      <c r="D12" s="16" t="s">
        <v>8</v>
      </c>
      <c r="E12" s="1">
        <v>6</v>
      </c>
      <c r="F12" s="4">
        <v>85</v>
      </c>
      <c r="G12" s="10">
        <v>0.80069444444444438</v>
      </c>
      <c r="H12" s="1">
        <v>3</v>
      </c>
      <c r="I12" s="1">
        <v>42</v>
      </c>
      <c r="J12" s="1" t="s">
        <v>16</v>
      </c>
      <c r="K12" s="1">
        <v>8</v>
      </c>
      <c r="L12" s="1">
        <f t="shared" si="0"/>
        <v>17</v>
      </c>
      <c r="M12" s="1">
        <v>6</v>
      </c>
    </row>
    <row r="13" spans="1:25" s="7" customFormat="1" ht="38.25" customHeight="1">
      <c r="A13" s="1">
        <v>7</v>
      </c>
      <c r="B13" s="1" t="s">
        <v>4</v>
      </c>
      <c r="C13" s="22" t="s">
        <v>110</v>
      </c>
      <c r="D13" s="16" t="s">
        <v>12</v>
      </c>
      <c r="E13" s="1">
        <v>7</v>
      </c>
      <c r="F13" s="4">
        <v>80</v>
      </c>
      <c r="G13" s="1" t="s">
        <v>16</v>
      </c>
      <c r="H13" s="1">
        <v>7</v>
      </c>
      <c r="I13" s="1">
        <v>47</v>
      </c>
      <c r="J13" s="10">
        <v>0.36180555555555555</v>
      </c>
      <c r="K13" s="1">
        <v>4</v>
      </c>
      <c r="L13" s="1">
        <f t="shared" si="0"/>
        <v>18</v>
      </c>
      <c r="M13" s="1">
        <v>7</v>
      </c>
    </row>
    <row r="14" spans="1:25" s="7" customFormat="1" ht="38.25" customHeight="1">
      <c r="A14" s="1">
        <v>8</v>
      </c>
      <c r="B14" s="1" t="s">
        <v>7</v>
      </c>
      <c r="C14" s="22" t="s">
        <v>105</v>
      </c>
      <c r="D14" s="16" t="s">
        <v>15</v>
      </c>
      <c r="E14" s="1">
        <v>8</v>
      </c>
      <c r="F14" s="4">
        <v>79</v>
      </c>
      <c r="G14" s="1" t="s">
        <v>16</v>
      </c>
      <c r="H14" s="1">
        <v>8</v>
      </c>
      <c r="I14" s="1">
        <v>45</v>
      </c>
      <c r="J14" s="1" t="s">
        <v>16</v>
      </c>
      <c r="K14" s="1">
        <v>7</v>
      </c>
      <c r="L14" s="1">
        <f t="shared" si="0"/>
        <v>23</v>
      </c>
      <c r="M14" s="1">
        <v>8</v>
      </c>
    </row>
    <row r="16" spans="1:25" ht="15" customHeight="1">
      <c r="A16" s="34" t="s">
        <v>63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" customHeight="1">
      <c r="A18" s="34" t="s">
        <v>62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</sheetData>
  <sortState ref="B7:L14">
    <sortCondition ref="L7:L14"/>
  </sortState>
  <mergeCells count="15">
    <mergeCell ref="A1:M1"/>
    <mergeCell ref="A2:M2"/>
    <mergeCell ref="A3:M3"/>
    <mergeCell ref="A4:D4"/>
    <mergeCell ref="I4:M4"/>
    <mergeCell ref="L5:L6"/>
    <mergeCell ref="M5:M6"/>
    <mergeCell ref="C5:C6"/>
    <mergeCell ref="A16:M16"/>
    <mergeCell ref="A18:M18"/>
    <mergeCell ref="A5:A6"/>
    <mergeCell ref="B5:B6"/>
    <mergeCell ref="D5:E5"/>
    <mergeCell ref="F5:H5"/>
    <mergeCell ref="I5:K5"/>
  </mergeCells>
  <pageMargins left="0.16" right="0.16" top="0.3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</vt:lpstr>
      <vt:lpstr>2 гр</vt:lpstr>
      <vt:lpstr>3 гр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adm-wks-02</dc:creator>
  <cp:lastModifiedBy>adm-wks-02</cp:lastModifiedBy>
  <cp:lastPrinted>2019-12-10T10:22:00Z</cp:lastPrinted>
  <dcterms:created xsi:type="dcterms:W3CDTF">2019-12-09T13:40:49Z</dcterms:created>
  <dcterms:modified xsi:type="dcterms:W3CDTF">2019-12-10T10:52:26Z</dcterms:modified>
</cp:coreProperties>
</file>